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wcgov.sharepoint.com/sites/external/ccp-ect/Shared Documents/09-Monitoring and Control/Content/TWC TX3C Pages/Resources and Tools/Center Operations/"/>
    </mc:Choice>
  </mc:AlternateContent>
  <xr:revisionPtr revIDLastSave="0" documentId="11_E75841DE9871D5C38B2E880A560E6F71E3A6CB3F" xr6:coauthVersionLast="47" xr6:coauthVersionMax="47" xr10:uidLastSave="{00000000-0000-0000-0000-000000000000}"/>
  <bookViews>
    <workbookView xWindow="-28425" yWindow="0" windowWidth="26670" windowHeight="15585" xr2:uid="{00000000-000D-0000-FFFF-FFFF00000000}"/>
  </bookViews>
  <sheets>
    <sheet name="Dashboard" sheetId="2" r:id="rId1"/>
    <sheet name="Infant Supply List" sheetId="5" r:id="rId2"/>
    <sheet name="Toddler Supply List" sheetId="6" r:id="rId3"/>
    <sheet name="2's Supply List" sheetId="3" r:id="rId4"/>
    <sheet name="3's Supply List" sheetId="1" r:id="rId5"/>
    <sheet name="4's Supply List" sheetId="4" r:id="rId6"/>
    <sheet name="Schoolers" sheetId="7" r:id="rId7"/>
    <sheet name="Kitchen" sheetId="8" r:id="rId8"/>
    <sheet name="Office Supplie" sheetId="9" r:id="rId9"/>
    <sheet name="Maintanance" sheetId="1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2" i="2" l="1"/>
  <c r="Z51" i="2"/>
  <c r="AA51" i="2"/>
  <c r="Z52" i="2"/>
  <c r="AA52" i="2"/>
  <c r="Z53" i="2"/>
  <c r="AA53" i="2"/>
  <c r="Z54" i="2"/>
  <c r="AA54" i="2"/>
  <c r="Z55" i="2"/>
  <c r="AA55" i="2"/>
  <c r="Z56" i="2"/>
  <c r="AA56" i="2"/>
  <c r="Z57" i="2"/>
  <c r="AA57" i="2"/>
  <c r="Z58" i="2"/>
  <c r="AA58" i="2"/>
  <c r="Z59" i="2"/>
  <c r="AA59" i="2"/>
  <c r="Z60" i="2"/>
  <c r="AA60" i="2"/>
  <c r="Z61" i="2"/>
  <c r="AA61" i="2"/>
  <c r="Z62" i="2"/>
  <c r="AA62" i="2"/>
  <c r="Z63" i="2"/>
  <c r="AA63" i="2"/>
  <c r="Z64" i="2"/>
  <c r="AA64" i="2"/>
  <c r="Z65" i="2"/>
  <c r="AA65" i="2"/>
  <c r="Z66" i="2"/>
  <c r="AA66" i="2"/>
  <c r="Z67" i="2"/>
  <c r="AA67" i="2"/>
  <c r="Z68" i="2"/>
  <c r="AA68" i="2"/>
  <c r="Z69" i="2"/>
  <c r="AA69" i="2"/>
  <c r="Z70" i="2"/>
  <c r="AA70" i="2"/>
  <c r="Z71" i="2"/>
  <c r="AA71" i="2"/>
  <c r="Z72" i="2"/>
  <c r="AA72" i="2"/>
  <c r="Z73" i="2"/>
  <c r="AA73" i="2"/>
  <c r="Z74" i="2"/>
  <c r="AA74" i="2"/>
  <c r="Z75" i="2"/>
  <c r="AA75" i="2"/>
  <c r="Z76" i="2"/>
  <c r="AA76" i="2"/>
  <c r="Z77" i="2"/>
  <c r="AA77" i="2"/>
  <c r="Z78" i="2"/>
  <c r="AA78" i="2"/>
  <c r="Z79" i="2"/>
  <c r="AA79" i="2"/>
  <c r="Z80" i="2"/>
  <c r="AA80" i="2"/>
  <c r="Z81" i="2"/>
  <c r="AA81" i="2"/>
  <c r="Z82" i="2"/>
  <c r="AA82" i="2"/>
  <c r="Z83" i="2"/>
  <c r="AA83" i="2"/>
  <c r="Z84" i="2"/>
  <c r="AA84" i="2"/>
  <c r="Z85" i="2"/>
  <c r="AA85" i="2"/>
  <c r="Z86" i="2"/>
  <c r="AA86" i="2"/>
  <c r="Z87" i="2"/>
  <c r="AA87" i="2"/>
  <c r="Z88" i="2"/>
  <c r="AA88" i="2"/>
  <c r="Z89" i="2"/>
  <c r="AA89" i="2"/>
  <c r="Z90" i="2"/>
  <c r="AA90" i="2"/>
  <c r="Z91" i="2"/>
  <c r="AA91" i="2"/>
  <c r="Z92" i="2"/>
  <c r="AA92" i="2"/>
  <c r="Z93" i="2"/>
  <c r="AA93" i="2"/>
  <c r="Z94" i="2"/>
  <c r="AA94" i="2"/>
  <c r="Z95" i="2"/>
  <c r="AA95" i="2"/>
  <c r="Z96" i="2"/>
  <c r="AA96" i="2"/>
  <c r="Z97" i="2"/>
  <c r="AA97" i="2"/>
  <c r="Z98" i="2"/>
  <c r="AA98" i="2"/>
  <c r="Z99" i="2"/>
  <c r="AA99" i="2"/>
  <c r="Z100" i="2"/>
  <c r="AA100" i="2"/>
  <c r="Z101" i="2"/>
  <c r="AA101" i="2"/>
  <c r="Z102" i="2"/>
  <c r="AA102" i="2"/>
  <c r="Z103" i="2"/>
  <c r="AA103" i="2"/>
  <c r="Z104" i="2"/>
  <c r="AA104" i="2"/>
  <c r="Z105" i="2"/>
  <c r="AA105" i="2"/>
  <c r="Z106" i="2"/>
  <c r="AA106" i="2"/>
  <c r="Z107" i="2"/>
  <c r="AA107" i="2"/>
  <c r="Z108" i="2"/>
  <c r="AA108" i="2"/>
  <c r="Z109" i="2"/>
  <c r="AA109" i="2"/>
  <c r="Z110" i="2"/>
  <c r="AA110" i="2"/>
  <c r="Z111" i="2"/>
  <c r="AA111" i="2"/>
  <c r="Z112" i="2"/>
  <c r="AA112" i="2"/>
  <c r="Z113" i="2"/>
  <c r="AA113" i="2"/>
  <c r="AA50" i="2"/>
  <c r="Z50" i="2"/>
  <c r="Z49" i="2"/>
  <c r="Z46" i="2"/>
  <c r="AA46" i="2"/>
  <c r="Z47" i="2"/>
  <c r="AA47" i="2"/>
  <c r="Z48" i="2"/>
  <c r="AA48" i="2"/>
  <c r="AA45" i="2"/>
  <c r="Z45" i="2"/>
  <c r="Z44" i="2"/>
  <c r="AA42" i="2"/>
  <c r="AA43" i="2"/>
  <c r="AA41" i="2"/>
  <c r="Z42" i="2"/>
  <c r="Z43" i="2"/>
  <c r="Z41" i="2"/>
  <c r="Z40" i="2"/>
  <c r="Z37" i="2"/>
  <c r="AA37" i="2"/>
  <c r="Z38" i="2"/>
  <c r="AA38" i="2"/>
  <c r="Z39" i="2"/>
  <c r="AA39" i="2"/>
  <c r="AA36" i="2"/>
  <c r="Z36" i="2"/>
  <c r="Z35" i="2"/>
  <c r="AA32" i="2"/>
  <c r="AA33" i="2"/>
  <c r="AA34" i="2"/>
  <c r="AA31" i="2"/>
  <c r="Z32" i="2"/>
  <c r="Z33" i="2"/>
  <c r="Z34" i="2"/>
  <c r="Z31" i="2"/>
  <c r="Z30" i="2"/>
  <c r="AA26" i="2"/>
  <c r="AA27" i="2"/>
  <c r="AA28" i="2"/>
  <c r="AA29" i="2"/>
  <c r="Z26" i="2"/>
  <c r="Z27" i="2"/>
  <c r="Z28" i="2"/>
  <c r="Z29" i="2"/>
  <c r="Z25" i="2"/>
  <c r="Z22" i="2"/>
  <c r="AA22" i="2"/>
  <c r="Z23" i="2"/>
  <c r="AA23" i="2"/>
  <c r="Z24" i="2"/>
  <c r="AA24" i="2"/>
  <c r="O14" i="2" l="1"/>
  <c r="C14" i="2"/>
  <c r="B35" i="2"/>
  <c r="N34" i="2"/>
  <c r="J15" i="2" l="1"/>
  <c r="B36" i="2" l="1"/>
  <c r="C36" i="2"/>
  <c r="AF15" i="2" l="1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5" i="2"/>
  <c r="AE16" i="2"/>
  <c r="AE17" i="2"/>
  <c r="AE14" i="2"/>
  <c r="AG14" i="2" s="1"/>
  <c r="Z15" i="2"/>
  <c r="AA15" i="2"/>
  <c r="AC15" i="2" s="1"/>
  <c r="Z16" i="2"/>
  <c r="AA16" i="2"/>
  <c r="AC16" i="2" s="1"/>
  <c r="Z17" i="2"/>
  <c r="AA17" i="2"/>
  <c r="AC17" i="2" s="1"/>
  <c r="Z18" i="2"/>
  <c r="AA18" i="2"/>
  <c r="AC18" i="2" s="1"/>
  <c r="Z19" i="2"/>
  <c r="AA19" i="2"/>
  <c r="AC19" i="2" s="1"/>
  <c r="Z20" i="2"/>
  <c r="Z21" i="2"/>
  <c r="AA21" i="2"/>
  <c r="AC21" i="2" s="1"/>
  <c r="AC22" i="2"/>
  <c r="AC23" i="2"/>
  <c r="AC24" i="2"/>
  <c r="AC26" i="2"/>
  <c r="AC27" i="2"/>
  <c r="AC28" i="2"/>
  <c r="AC29" i="2"/>
  <c r="AC31" i="2"/>
  <c r="AC32" i="2"/>
  <c r="AC33" i="2"/>
  <c r="AC34" i="2"/>
  <c r="AC36" i="2"/>
  <c r="AC37" i="2"/>
  <c r="AC38" i="2"/>
  <c r="AC39" i="2"/>
  <c r="AC41" i="2"/>
  <c r="AC42" i="2"/>
  <c r="AC43" i="2"/>
  <c r="AA44" i="2"/>
  <c r="AC45" i="2"/>
  <c r="AC46" i="2"/>
  <c r="AC47" i="2"/>
  <c r="AC48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Z14" i="2"/>
  <c r="AI15" i="2"/>
  <c r="AK15" i="2" s="1"/>
  <c r="AI16" i="2"/>
  <c r="AK16" i="2" s="1"/>
  <c r="AI17" i="2"/>
  <c r="AK17" i="2" s="1"/>
  <c r="AI18" i="2"/>
  <c r="AK18" i="2" s="1"/>
  <c r="AI19" i="2"/>
  <c r="AK19" i="2" s="1"/>
  <c r="AI20" i="2"/>
  <c r="AK20" i="2" s="1"/>
  <c r="AI21" i="2"/>
  <c r="AK21" i="2" s="1"/>
  <c r="AI22" i="2"/>
  <c r="AK22" i="2" s="1"/>
  <c r="AI23" i="2"/>
  <c r="AK23" i="2" s="1"/>
  <c r="AI24" i="2"/>
  <c r="AK24" i="2" s="1"/>
  <c r="AI25" i="2"/>
  <c r="AK25" i="2" s="1"/>
  <c r="AI26" i="2"/>
  <c r="AK26" i="2" s="1"/>
  <c r="AI27" i="2"/>
  <c r="AK27" i="2" s="1"/>
  <c r="AI28" i="2"/>
  <c r="AK28" i="2" s="1"/>
  <c r="AI29" i="2"/>
  <c r="AK29" i="2" s="1"/>
  <c r="AI30" i="2"/>
  <c r="AK30" i="2" s="1"/>
  <c r="AI31" i="2"/>
  <c r="AK31" i="2" s="1"/>
  <c r="AI32" i="2"/>
  <c r="AK32" i="2" s="1"/>
  <c r="AI33" i="2"/>
  <c r="AK33" i="2" s="1"/>
  <c r="AI34" i="2"/>
  <c r="AK34" i="2" s="1"/>
  <c r="AI35" i="2"/>
  <c r="AK35" i="2" s="1"/>
  <c r="AI36" i="2"/>
  <c r="AK36" i="2" s="1"/>
  <c r="AI37" i="2"/>
  <c r="AK37" i="2" s="1"/>
  <c r="AI38" i="2"/>
  <c r="AK38" i="2" s="1"/>
  <c r="AI39" i="2"/>
  <c r="AK39" i="2" s="1"/>
  <c r="AI40" i="2"/>
  <c r="AK40" i="2" s="1"/>
  <c r="AI41" i="2"/>
  <c r="AK41" i="2" s="1"/>
  <c r="AI42" i="2"/>
  <c r="AK42" i="2" s="1"/>
  <c r="AI43" i="2"/>
  <c r="AI44" i="2"/>
  <c r="AK44" i="2" s="1"/>
  <c r="AI45" i="2"/>
  <c r="AK45" i="2" s="1"/>
  <c r="AI46" i="2"/>
  <c r="AK46" i="2" s="1"/>
  <c r="AI47" i="2"/>
  <c r="AK47" i="2" s="1"/>
  <c r="AI48" i="2"/>
  <c r="AK48" i="2" s="1"/>
  <c r="AI49" i="2"/>
  <c r="AK49" i="2" s="1"/>
  <c r="AI50" i="2"/>
  <c r="AK50" i="2" s="1"/>
  <c r="AI51" i="2"/>
  <c r="AK51" i="2" s="1"/>
  <c r="AI52" i="2"/>
  <c r="AK52" i="2" s="1"/>
  <c r="AI53" i="2"/>
  <c r="AK53" i="2" s="1"/>
  <c r="AI54" i="2"/>
  <c r="AK54" i="2" s="1"/>
  <c r="AI55" i="2"/>
  <c r="AK55" i="2" s="1"/>
  <c r="AI56" i="2"/>
  <c r="AK56" i="2" s="1"/>
  <c r="AI57" i="2"/>
  <c r="AK57" i="2" s="1"/>
  <c r="AI58" i="2"/>
  <c r="AK58" i="2" s="1"/>
  <c r="AI59" i="2"/>
  <c r="AK59" i="2" s="1"/>
  <c r="AI60" i="2"/>
  <c r="AK60" i="2" s="1"/>
  <c r="AI61" i="2"/>
  <c r="AK61" i="2" s="1"/>
  <c r="AI62" i="2"/>
  <c r="AK62" i="2" s="1"/>
  <c r="AI63" i="2"/>
  <c r="AK63" i="2" s="1"/>
  <c r="AI64" i="2"/>
  <c r="AK64" i="2" s="1"/>
  <c r="AI65" i="2"/>
  <c r="AK65" i="2" s="1"/>
  <c r="AI66" i="2"/>
  <c r="AK66" i="2" s="1"/>
  <c r="AI67" i="2"/>
  <c r="AK67" i="2" s="1"/>
  <c r="AI68" i="2"/>
  <c r="AK68" i="2" s="1"/>
  <c r="AI69" i="2"/>
  <c r="AK69" i="2" s="1"/>
  <c r="AI70" i="2"/>
  <c r="AK70" i="2" s="1"/>
  <c r="AI71" i="2"/>
  <c r="AK71" i="2" s="1"/>
  <c r="AI72" i="2"/>
  <c r="AK72" i="2" s="1"/>
  <c r="AI73" i="2"/>
  <c r="AK73" i="2" s="1"/>
  <c r="AI74" i="2"/>
  <c r="AK74" i="2" s="1"/>
  <c r="AI75" i="2"/>
  <c r="AK75" i="2" s="1"/>
  <c r="AI76" i="2"/>
  <c r="AK76" i="2" s="1"/>
  <c r="AI77" i="2"/>
  <c r="AK77" i="2" s="1"/>
  <c r="AI78" i="2"/>
  <c r="AK78" i="2" s="1"/>
  <c r="AI79" i="2"/>
  <c r="AK79" i="2" s="1"/>
  <c r="AI80" i="2"/>
  <c r="AK80" i="2" s="1"/>
  <c r="AI81" i="2"/>
  <c r="AK81" i="2" s="1"/>
  <c r="AI82" i="2"/>
  <c r="AK82" i="2" s="1"/>
  <c r="AI83" i="2"/>
  <c r="AK83" i="2" s="1"/>
  <c r="AI84" i="2"/>
  <c r="AK84" i="2" s="1"/>
  <c r="AI85" i="2"/>
  <c r="AK85" i="2" s="1"/>
  <c r="AI86" i="2"/>
  <c r="AK86" i="2" s="1"/>
  <c r="AI87" i="2"/>
  <c r="AK87" i="2" s="1"/>
  <c r="AI88" i="2"/>
  <c r="AK88" i="2" s="1"/>
  <c r="AI89" i="2"/>
  <c r="AK89" i="2" s="1"/>
  <c r="AI90" i="2"/>
  <c r="AK90" i="2" s="1"/>
  <c r="AI91" i="2"/>
  <c r="AK91" i="2" s="1"/>
  <c r="AI92" i="2"/>
  <c r="AK92" i="2" s="1"/>
  <c r="AI93" i="2"/>
  <c r="AK93" i="2" s="1"/>
  <c r="AI94" i="2"/>
  <c r="AK94" i="2" s="1"/>
  <c r="AI95" i="2"/>
  <c r="AK95" i="2" s="1"/>
  <c r="AI96" i="2"/>
  <c r="AK96" i="2" s="1"/>
  <c r="AI97" i="2"/>
  <c r="AK97" i="2" s="1"/>
  <c r="AI98" i="2"/>
  <c r="AK98" i="2" s="1"/>
  <c r="AI99" i="2"/>
  <c r="AK99" i="2" s="1"/>
  <c r="AI100" i="2"/>
  <c r="AK100" i="2" s="1"/>
  <c r="AI101" i="2"/>
  <c r="AK101" i="2" s="1"/>
  <c r="AI102" i="2"/>
  <c r="AK102" i="2" s="1"/>
  <c r="AI103" i="2"/>
  <c r="AK103" i="2" s="1"/>
  <c r="AI104" i="2"/>
  <c r="AK104" i="2" s="1"/>
  <c r="AI105" i="2"/>
  <c r="AK105" i="2" s="1"/>
  <c r="AI106" i="2"/>
  <c r="AK106" i="2" s="1"/>
  <c r="AI107" i="2"/>
  <c r="AK107" i="2" s="1"/>
  <c r="AI108" i="2"/>
  <c r="AK108" i="2" s="1"/>
  <c r="AI109" i="2"/>
  <c r="AK109" i="2" s="1"/>
  <c r="AI110" i="2"/>
  <c r="AK110" i="2" s="1"/>
  <c r="AI111" i="2"/>
  <c r="AK111" i="2" s="1"/>
  <c r="AI112" i="2"/>
  <c r="AK112" i="2" s="1"/>
  <c r="AI113" i="2"/>
  <c r="AK113" i="2" s="1"/>
  <c r="AH15" i="2"/>
  <c r="AH16" i="2"/>
  <c r="AH17" i="2"/>
  <c r="AH18" i="2"/>
  <c r="AH19" i="2"/>
  <c r="AH20" i="2"/>
  <c r="AH21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I14" i="2"/>
  <c r="AK14" i="2" s="1"/>
  <c r="AH14" i="2"/>
  <c r="A4" i="10"/>
  <c r="A4" i="9"/>
  <c r="AK43" i="2"/>
  <c r="A4" i="8"/>
  <c r="AC114" i="2" l="1"/>
  <c r="AK114" i="2"/>
  <c r="AI10" i="2" s="1"/>
  <c r="AI11" i="2" s="1"/>
  <c r="AG17" i="2"/>
  <c r="AG16" i="2"/>
  <c r="AG113" i="2"/>
  <c r="AG105" i="2"/>
  <c r="AG97" i="2"/>
  <c r="AG89" i="2"/>
  <c r="AG81" i="2"/>
  <c r="AG73" i="2"/>
  <c r="AG65" i="2"/>
  <c r="AG57" i="2"/>
  <c r="AG53" i="2"/>
  <c r="AG45" i="2"/>
  <c r="AG37" i="2"/>
  <c r="AG29" i="2"/>
  <c r="AG108" i="2"/>
  <c r="AG100" i="2"/>
  <c r="AG92" i="2"/>
  <c r="AG84" i="2"/>
  <c r="AG76" i="2"/>
  <c r="AG68" i="2"/>
  <c r="AG60" i="2"/>
  <c r="AG20" i="2"/>
  <c r="AG111" i="2"/>
  <c r="AG107" i="2"/>
  <c r="AG103" i="2"/>
  <c r="AG99" i="2"/>
  <c r="AG95" i="2"/>
  <c r="AG91" i="2"/>
  <c r="AG87" i="2"/>
  <c r="AG83" i="2"/>
  <c r="AG79" i="2"/>
  <c r="AG75" i="2"/>
  <c r="AG71" i="2"/>
  <c r="AG67" i="2"/>
  <c r="AG63" i="2"/>
  <c r="AG59" i="2"/>
  <c r="AG55" i="2"/>
  <c r="AG51" i="2"/>
  <c r="AG47" i="2"/>
  <c r="AG43" i="2"/>
  <c r="AG39" i="2"/>
  <c r="AG35" i="2"/>
  <c r="AG31" i="2"/>
  <c r="AG27" i="2"/>
  <c r="AG23" i="2"/>
  <c r="AG19" i="2"/>
  <c r="AG109" i="2"/>
  <c r="AG101" i="2"/>
  <c r="AG93" i="2"/>
  <c r="AG85" i="2"/>
  <c r="AG77" i="2"/>
  <c r="AG69" i="2"/>
  <c r="AG61" i="2"/>
  <c r="AG49" i="2"/>
  <c r="AG41" i="2"/>
  <c r="AG33" i="2"/>
  <c r="AG25" i="2"/>
  <c r="AG21" i="2"/>
  <c r="AG112" i="2"/>
  <c r="AG104" i="2"/>
  <c r="AG96" i="2"/>
  <c r="AG88" i="2"/>
  <c r="AG80" i="2"/>
  <c r="AG72" i="2"/>
  <c r="AG64" i="2"/>
  <c r="AG56" i="2"/>
  <c r="AG52" i="2"/>
  <c r="AG48" i="2"/>
  <c r="AG44" i="2"/>
  <c r="AG40" i="2"/>
  <c r="AG36" i="2"/>
  <c r="AG32" i="2"/>
  <c r="AG28" i="2"/>
  <c r="AG24" i="2"/>
  <c r="AG15" i="2"/>
  <c r="AG110" i="2"/>
  <c r="AG106" i="2"/>
  <c r="AG102" i="2"/>
  <c r="AG98" i="2"/>
  <c r="AG94" i="2"/>
  <c r="AG90" i="2"/>
  <c r="AG86" i="2"/>
  <c r="AG82" i="2"/>
  <c r="AG78" i="2"/>
  <c r="AG74" i="2"/>
  <c r="AG70" i="2"/>
  <c r="AG66" i="2"/>
  <c r="AG62" i="2"/>
  <c r="AG58" i="2"/>
  <c r="AG54" i="2"/>
  <c r="AG50" i="2"/>
  <c r="AG46" i="2"/>
  <c r="AG42" i="2"/>
  <c r="AG38" i="2"/>
  <c r="AG34" i="2"/>
  <c r="AG30" i="2"/>
  <c r="AG26" i="2"/>
  <c r="AG22" i="2"/>
  <c r="AG18" i="2"/>
  <c r="D123" i="2" l="1"/>
  <c r="AA10" i="2"/>
  <c r="AA11" i="2" s="1"/>
  <c r="D125" i="2"/>
  <c r="AG114" i="2"/>
  <c r="AE10" i="2" s="1"/>
  <c r="AE11" i="2" s="1"/>
  <c r="K24" i="2"/>
  <c r="D124" i="2" l="1"/>
  <c r="A4" i="6"/>
  <c r="A4" i="3"/>
  <c r="A4" i="1"/>
  <c r="A4" i="4"/>
  <c r="A4" i="7"/>
  <c r="A4" i="5"/>
  <c r="R113" i="2"/>
  <c r="S113" i="2"/>
  <c r="U113" i="2" s="1"/>
  <c r="C25" i="2"/>
  <c r="E25" i="2" s="1"/>
  <c r="C26" i="2"/>
  <c r="E26" i="2" s="1"/>
  <c r="C27" i="2"/>
  <c r="E27" i="2" s="1"/>
  <c r="C28" i="2"/>
  <c r="E28" i="2" s="1"/>
  <c r="C29" i="2"/>
  <c r="E29" i="2" s="1"/>
  <c r="C30" i="2"/>
  <c r="E30" i="2" s="1"/>
  <c r="C31" i="2"/>
  <c r="E31" i="2" s="1"/>
  <c r="C32" i="2"/>
  <c r="E32" i="2" s="1"/>
  <c r="C33" i="2"/>
  <c r="E33" i="2" s="1"/>
  <c r="C35" i="2"/>
  <c r="E35" i="2" s="1"/>
  <c r="E36" i="2"/>
  <c r="C37" i="2"/>
  <c r="E37" i="2" s="1"/>
  <c r="C38" i="2"/>
  <c r="E38" i="2" s="1"/>
  <c r="C39" i="2"/>
  <c r="E39" i="2" s="1"/>
  <c r="C40" i="2"/>
  <c r="E40" i="2" s="1"/>
  <c r="C41" i="2"/>
  <c r="E41" i="2" s="1"/>
  <c r="C42" i="2"/>
  <c r="E42" i="2" s="1"/>
  <c r="C43" i="2"/>
  <c r="E43" i="2" s="1"/>
  <c r="C45" i="2"/>
  <c r="E45" i="2" s="1"/>
  <c r="C46" i="2"/>
  <c r="E46" i="2" s="1"/>
  <c r="C47" i="2"/>
  <c r="E47" i="2" s="1"/>
  <c r="C48" i="2"/>
  <c r="E48" i="2" s="1"/>
  <c r="C49" i="2"/>
  <c r="E49" i="2" s="1"/>
  <c r="C50" i="2"/>
  <c r="E50" i="2" s="1"/>
  <c r="C51" i="2"/>
  <c r="E51" i="2" s="1"/>
  <c r="C52" i="2"/>
  <c r="E52" i="2" s="1"/>
  <c r="C53" i="2"/>
  <c r="E53" i="2" s="1"/>
  <c r="C55" i="2"/>
  <c r="E55" i="2" s="1"/>
  <c r="C56" i="2"/>
  <c r="E56" i="2" s="1"/>
  <c r="C57" i="2"/>
  <c r="E57" i="2" s="1"/>
  <c r="C58" i="2"/>
  <c r="E58" i="2" s="1"/>
  <c r="C59" i="2"/>
  <c r="E59" i="2" s="1"/>
  <c r="C60" i="2"/>
  <c r="E60" i="2" s="1"/>
  <c r="C61" i="2"/>
  <c r="E61" i="2" s="1"/>
  <c r="C62" i="2"/>
  <c r="E62" i="2" s="1"/>
  <c r="C63" i="2"/>
  <c r="E63" i="2" s="1"/>
  <c r="C65" i="2"/>
  <c r="E65" i="2" s="1"/>
  <c r="C66" i="2"/>
  <c r="E66" i="2" s="1"/>
  <c r="C67" i="2"/>
  <c r="E67" i="2" s="1"/>
  <c r="C68" i="2"/>
  <c r="E68" i="2" s="1"/>
  <c r="C69" i="2"/>
  <c r="E69" i="2" s="1"/>
  <c r="C70" i="2"/>
  <c r="E70" i="2" s="1"/>
  <c r="C71" i="2"/>
  <c r="E71" i="2" s="1"/>
  <c r="C72" i="2"/>
  <c r="E72" i="2" s="1"/>
  <c r="C73" i="2"/>
  <c r="E73" i="2" s="1"/>
  <c r="C75" i="2"/>
  <c r="E75" i="2" s="1"/>
  <c r="C76" i="2"/>
  <c r="E76" i="2" s="1"/>
  <c r="C77" i="2"/>
  <c r="E77" i="2" s="1"/>
  <c r="C78" i="2"/>
  <c r="E78" i="2" s="1"/>
  <c r="C79" i="2"/>
  <c r="E79" i="2" s="1"/>
  <c r="C80" i="2"/>
  <c r="E80" i="2" s="1"/>
  <c r="C81" i="2"/>
  <c r="E81" i="2" s="1"/>
  <c r="C82" i="2"/>
  <c r="E82" i="2" s="1"/>
  <c r="C83" i="2"/>
  <c r="E83" i="2" s="1"/>
  <c r="C85" i="2"/>
  <c r="E85" i="2" s="1"/>
  <c r="C86" i="2"/>
  <c r="E86" i="2" s="1"/>
  <c r="C87" i="2"/>
  <c r="E87" i="2" s="1"/>
  <c r="C88" i="2"/>
  <c r="E88" i="2" s="1"/>
  <c r="C89" i="2"/>
  <c r="E89" i="2" s="1"/>
  <c r="C90" i="2"/>
  <c r="E90" i="2" s="1"/>
  <c r="C91" i="2"/>
  <c r="E91" i="2" s="1"/>
  <c r="C92" i="2"/>
  <c r="E92" i="2" s="1"/>
  <c r="C93" i="2"/>
  <c r="E93" i="2" s="1"/>
  <c r="C95" i="2"/>
  <c r="E95" i="2" s="1"/>
  <c r="C96" i="2"/>
  <c r="E96" i="2" s="1"/>
  <c r="C97" i="2"/>
  <c r="E97" i="2" s="1"/>
  <c r="C98" i="2"/>
  <c r="E98" i="2" s="1"/>
  <c r="C99" i="2"/>
  <c r="E99" i="2" s="1"/>
  <c r="C100" i="2"/>
  <c r="E100" i="2" s="1"/>
  <c r="C101" i="2"/>
  <c r="E101" i="2" s="1"/>
  <c r="C102" i="2"/>
  <c r="E102" i="2" s="1"/>
  <c r="C103" i="2"/>
  <c r="E103" i="2" s="1"/>
  <c r="C105" i="2"/>
  <c r="E105" i="2" s="1"/>
  <c r="C106" i="2"/>
  <c r="E106" i="2" s="1"/>
  <c r="C107" i="2"/>
  <c r="E107" i="2" s="1"/>
  <c r="C108" i="2"/>
  <c r="E108" i="2" s="1"/>
  <c r="C109" i="2"/>
  <c r="E109" i="2" s="1"/>
  <c r="C110" i="2"/>
  <c r="E110" i="2" s="1"/>
  <c r="C111" i="2"/>
  <c r="E111" i="2" s="1"/>
  <c r="C112" i="2"/>
  <c r="E112" i="2" s="1"/>
  <c r="C113" i="2"/>
  <c r="E113" i="2" s="1"/>
  <c r="C104" i="2"/>
  <c r="E104" i="2" s="1"/>
  <c r="C94" i="2"/>
  <c r="E94" i="2" s="1"/>
  <c r="C84" i="2"/>
  <c r="E84" i="2" s="1"/>
  <c r="C74" i="2"/>
  <c r="E74" i="2" s="1"/>
  <c r="C64" i="2"/>
  <c r="E64" i="2" s="1"/>
  <c r="C54" i="2"/>
  <c r="E54" i="2" s="1"/>
  <c r="C44" i="2"/>
  <c r="E44" i="2" s="1"/>
  <c r="C34" i="2"/>
  <c r="E34" i="2" s="1"/>
  <c r="C24" i="2"/>
  <c r="E24" i="2" s="1"/>
  <c r="C15" i="2"/>
  <c r="E15" i="2" s="1"/>
  <c r="C16" i="2"/>
  <c r="E16" i="2" s="1"/>
  <c r="C17" i="2"/>
  <c r="E17" i="2" s="1"/>
  <c r="C18" i="2"/>
  <c r="E18" i="2" s="1"/>
  <c r="C19" i="2"/>
  <c r="E19" i="2" s="1"/>
  <c r="C20" i="2"/>
  <c r="E20" i="2" s="1"/>
  <c r="C21" i="2"/>
  <c r="E21" i="2" s="1"/>
  <c r="C22" i="2"/>
  <c r="E22" i="2" s="1"/>
  <c r="C23" i="2"/>
  <c r="E23" i="2" s="1"/>
  <c r="E14" i="2"/>
  <c r="G105" i="2"/>
  <c r="I105" i="2" s="1"/>
  <c r="G106" i="2"/>
  <c r="I106" i="2" s="1"/>
  <c r="G107" i="2"/>
  <c r="I107" i="2" s="1"/>
  <c r="G108" i="2"/>
  <c r="I108" i="2" s="1"/>
  <c r="G109" i="2"/>
  <c r="I109" i="2" s="1"/>
  <c r="G110" i="2"/>
  <c r="I110" i="2" s="1"/>
  <c r="G111" i="2"/>
  <c r="I111" i="2" s="1"/>
  <c r="G112" i="2"/>
  <c r="I112" i="2" s="1"/>
  <c r="G113" i="2"/>
  <c r="I113" i="2" s="1"/>
  <c r="G104" i="2"/>
  <c r="I104" i="2" s="1"/>
  <c r="G95" i="2"/>
  <c r="I95" i="2" s="1"/>
  <c r="G96" i="2"/>
  <c r="I96" i="2" s="1"/>
  <c r="G97" i="2"/>
  <c r="I97" i="2" s="1"/>
  <c r="G98" i="2"/>
  <c r="I98" i="2" s="1"/>
  <c r="G99" i="2"/>
  <c r="I99" i="2" s="1"/>
  <c r="G100" i="2"/>
  <c r="I100" i="2" s="1"/>
  <c r="G101" i="2"/>
  <c r="I101" i="2" s="1"/>
  <c r="G102" i="2"/>
  <c r="I102" i="2" s="1"/>
  <c r="G103" i="2"/>
  <c r="I103" i="2" s="1"/>
  <c r="G94" i="2"/>
  <c r="I94" i="2" s="1"/>
  <c r="G85" i="2"/>
  <c r="I85" i="2" s="1"/>
  <c r="G86" i="2"/>
  <c r="I86" i="2" s="1"/>
  <c r="G87" i="2"/>
  <c r="I87" i="2" s="1"/>
  <c r="G88" i="2"/>
  <c r="I88" i="2" s="1"/>
  <c r="G89" i="2"/>
  <c r="I89" i="2" s="1"/>
  <c r="G90" i="2"/>
  <c r="I90" i="2" s="1"/>
  <c r="G91" i="2"/>
  <c r="I91" i="2" s="1"/>
  <c r="G92" i="2"/>
  <c r="I92" i="2" s="1"/>
  <c r="G93" i="2"/>
  <c r="I93" i="2" s="1"/>
  <c r="G84" i="2"/>
  <c r="I84" i="2" s="1"/>
  <c r="G75" i="2"/>
  <c r="I75" i="2" s="1"/>
  <c r="G76" i="2"/>
  <c r="I76" i="2" s="1"/>
  <c r="G77" i="2"/>
  <c r="I77" i="2" s="1"/>
  <c r="G78" i="2"/>
  <c r="I78" i="2" s="1"/>
  <c r="G79" i="2"/>
  <c r="I79" i="2" s="1"/>
  <c r="G80" i="2"/>
  <c r="I80" i="2" s="1"/>
  <c r="G81" i="2"/>
  <c r="I81" i="2" s="1"/>
  <c r="G82" i="2"/>
  <c r="I82" i="2" s="1"/>
  <c r="G83" i="2"/>
  <c r="I83" i="2" s="1"/>
  <c r="G74" i="2"/>
  <c r="I74" i="2" s="1"/>
  <c r="G65" i="2"/>
  <c r="I65" i="2" s="1"/>
  <c r="G66" i="2"/>
  <c r="I66" i="2" s="1"/>
  <c r="G67" i="2"/>
  <c r="I67" i="2" s="1"/>
  <c r="G68" i="2"/>
  <c r="I68" i="2" s="1"/>
  <c r="G69" i="2"/>
  <c r="I69" i="2" s="1"/>
  <c r="G70" i="2"/>
  <c r="I70" i="2" s="1"/>
  <c r="G71" i="2"/>
  <c r="I71" i="2" s="1"/>
  <c r="G72" i="2"/>
  <c r="I72" i="2" s="1"/>
  <c r="G73" i="2"/>
  <c r="I73" i="2" s="1"/>
  <c r="G64" i="2"/>
  <c r="I64" i="2" s="1"/>
  <c r="G55" i="2"/>
  <c r="I55" i="2" s="1"/>
  <c r="G56" i="2"/>
  <c r="I56" i="2" s="1"/>
  <c r="G57" i="2"/>
  <c r="I57" i="2" s="1"/>
  <c r="G58" i="2"/>
  <c r="I58" i="2" s="1"/>
  <c r="G59" i="2"/>
  <c r="I59" i="2" s="1"/>
  <c r="G60" i="2"/>
  <c r="I60" i="2" s="1"/>
  <c r="G61" i="2"/>
  <c r="I61" i="2" s="1"/>
  <c r="G62" i="2"/>
  <c r="I62" i="2" s="1"/>
  <c r="G63" i="2"/>
  <c r="I63" i="2" s="1"/>
  <c r="G54" i="2"/>
  <c r="I54" i="2" s="1"/>
  <c r="G45" i="2"/>
  <c r="I45" i="2" s="1"/>
  <c r="G46" i="2"/>
  <c r="I46" i="2" s="1"/>
  <c r="G47" i="2"/>
  <c r="I47" i="2" s="1"/>
  <c r="G48" i="2"/>
  <c r="I48" i="2" s="1"/>
  <c r="G49" i="2"/>
  <c r="I49" i="2" s="1"/>
  <c r="G50" i="2"/>
  <c r="I50" i="2" s="1"/>
  <c r="G51" i="2"/>
  <c r="I51" i="2" s="1"/>
  <c r="G52" i="2"/>
  <c r="I52" i="2" s="1"/>
  <c r="G53" i="2"/>
  <c r="I53" i="2" s="1"/>
  <c r="G44" i="2"/>
  <c r="I44" i="2" s="1"/>
  <c r="G35" i="2"/>
  <c r="I35" i="2" s="1"/>
  <c r="G36" i="2"/>
  <c r="I36" i="2" s="1"/>
  <c r="G37" i="2"/>
  <c r="I37" i="2" s="1"/>
  <c r="G38" i="2"/>
  <c r="I38" i="2" s="1"/>
  <c r="G39" i="2"/>
  <c r="I39" i="2" s="1"/>
  <c r="G40" i="2"/>
  <c r="I40" i="2" s="1"/>
  <c r="G41" i="2"/>
  <c r="I41" i="2" s="1"/>
  <c r="G42" i="2"/>
  <c r="I42" i="2" s="1"/>
  <c r="G43" i="2"/>
  <c r="I43" i="2" s="1"/>
  <c r="G34" i="2"/>
  <c r="I34" i="2" s="1"/>
  <c r="G25" i="2"/>
  <c r="I25" i="2" s="1"/>
  <c r="G26" i="2"/>
  <c r="I26" i="2" s="1"/>
  <c r="G27" i="2"/>
  <c r="I27" i="2" s="1"/>
  <c r="G28" i="2"/>
  <c r="I28" i="2" s="1"/>
  <c r="G29" i="2"/>
  <c r="I29" i="2" s="1"/>
  <c r="G30" i="2"/>
  <c r="I30" i="2" s="1"/>
  <c r="G31" i="2"/>
  <c r="I31" i="2" s="1"/>
  <c r="G32" i="2"/>
  <c r="I32" i="2" s="1"/>
  <c r="G33" i="2"/>
  <c r="I33" i="2" s="1"/>
  <c r="G24" i="2"/>
  <c r="I24" i="2" s="1"/>
  <c r="G15" i="2"/>
  <c r="I15" i="2" s="1"/>
  <c r="G16" i="2"/>
  <c r="I16" i="2" s="1"/>
  <c r="G17" i="2"/>
  <c r="I17" i="2" s="1"/>
  <c r="G18" i="2"/>
  <c r="I18" i="2" s="1"/>
  <c r="G19" i="2"/>
  <c r="I19" i="2" s="1"/>
  <c r="G20" i="2"/>
  <c r="I20" i="2" s="1"/>
  <c r="G21" i="2"/>
  <c r="I21" i="2" s="1"/>
  <c r="G22" i="2"/>
  <c r="I22" i="2" s="1"/>
  <c r="G23" i="2"/>
  <c r="I23" i="2" s="1"/>
  <c r="G14" i="2"/>
  <c r="I14" i="2" s="1"/>
  <c r="K105" i="2"/>
  <c r="M105" i="2" s="1"/>
  <c r="K106" i="2"/>
  <c r="M106" i="2" s="1"/>
  <c r="K107" i="2"/>
  <c r="M107" i="2" s="1"/>
  <c r="K108" i="2"/>
  <c r="M108" i="2" s="1"/>
  <c r="K109" i="2"/>
  <c r="M109" i="2" s="1"/>
  <c r="K110" i="2"/>
  <c r="M110" i="2" s="1"/>
  <c r="K111" i="2"/>
  <c r="M111" i="2" s="1"/>
  <c r="K112" i="2"/>
  <c r="M112" i="2" s="1"/>
  <c r="K113" i="2"/>
  <c r="M113" i="2" s="1"/>
  <c r="K104" i="2"/>
  <c r="M104" i="2" s="1"/>
  <c r="K95" i="2"/>
  <c r="M95" i="2" s="1"/>
  <c r="K96" i="2"/>
  <c r="M96" i="2" s="1"/>
  <c r="K97" i="2"/>
  <c r="M97" i="2" s="1"/>
  <c r="K98" i="2"/>
  <c r="M98" i="2" s="1"/>
  <c r="K99" i="2"/>
  <c r="M99" i="2" s="1"/>
  <c r="K100" i="2"/>
  <c r="M100" i="2" s="1"/>
  <c r="K101" i="2"/>
  <c r="M101" i="2" s="1"/>
  <c r="K102" i="2"/>
  <c r="M102" i="2" s="1"/>
  <c r="K103" i="2"/>
  <c r="M103" i="2" s="1"/>
  <c r="K94" i="2"/>
  <c r="M94" i="2" s="1"/>
  <c r="K85" i="2"/>
  <c r="M85" i="2" s="1"/>
  <c r="K86" i="2"/>
  <c r="M86" i="2" s="1"/>
  <c r="K87" i="2"/>
  <c r="M87" i="2" s="1"/>
  <c r="K88" i="2"/>
  <c r="M88" i="2" s="1"/>
  <c r="K89" i="2"/>
  <c r="M89" i="2" s="1"/>
  <c r="K90" i="2"/>
  <c r="M90" i="2" s="1"/>
  <c r="K91" i="2"/>
  <c r="M91" i="2" s="1"/>
  <c r="K92" i="2"/>
  <c r="M92" i="2" s="1"/>
  <c r="K93" i="2"/>
  <c r="M93" i="2" s="1"/>
  <c r="K84" i="2"/>
  <c r="M84" i="2" s="1"/>
  <c r="K75" i="2"/>
  <c r="M75" i="2" s="1"/>
  <c r="K76" i="2"/>
  <c r="M76" i="2" s="1"/>
  <c r="K77" i="2"/>
  <c r="M77" i="2" s="1"/>
  <c r="K78" i="2"/>
  <c r="M78" i="2" s="1"/>
  <c r="K79" i="2"/>
  <c r="M79" i="2" s="1"/>
  <c r="K80" i="2"/>
  <c r="M80" i="2" s="1"/>
  <c r="K81" i="2"/>
  <c r="M81" i="2" s="1"/>
  <c r="K82" i="2"/>
  <c r="M82" i="2" s="1"/>
  <c r="K83" i="2"/>
  <c r="M83" i="2" s="1"/>
  <c r="K74" i="2"/>
  <c r="M74" i="2" s="1"/>
  <c r="K65" i="2"/>
  <c r="M65" i="2" s="1"/>
  <c r="K66" i="2"/>
  <c r="M66" i="2" s="1"/>
  <c r="K67" i="2"/>
  <c r="M67" i="2" s="1"/>
  <c r="K68" i="2"/>
  <c r="M68" i="2" s="1"/>
  <c r="K69" i="2"/>
  <c r="M69" i="2" s="1"/>
  <c r="K70" i="2"/>
  <c r="M70" i="2" s="1"/>
  <c r="K71" i="2"/>
  <c r="M71" i="2" s="1"/>
  <c r="K72" i="2"/>
  <c r="M72" i="2" s="1"/>
  <c r="K73" i="2"/>
  <c r="M73" i="2" s="1"/>
  <c r="K64" i="2"/>
  <c r="M64" i="2" s="1"/>
  <c r="K55" i="2"/>
  <c r="M55" i="2" s="1"/>
  <c r="K56" i="2"/>
  <c r="M56" i="2" s="1"/>
  <c r="K57" i="2"/>
  <c r="M57" i="2" s="1"/>
  <c r="K58" i="2"/>
  <c r="M58" i="2" s="1"/>
  <c r="K59" i="2"/>
  <c r="M59" i="2" s="1"/>
  <c r="K60" i="2"/>
  <c r="M60" i="2" s="1"/>
  <c r="K61" i="2"/>
  <c r="M61" i="2" s="1"/>
  <c r="K62" i="2"/>
  <c r="M62" i="2" s="1"/>
  <c r="K63" i="2"/>
  <c r="M63" i="2" s="1"/>
  <c r="K54" i="2"/>
  <c r="M54" i="2" s="1"/>
  <c r="K45" i="2"/>
  <c r="M45" i="2" s="1"/>
  <c r="K46" i="2"/>
  <c r="M46" i="2" s="1"/>
  <c r="K47" i="2"/>
  <c r="M47" i="2" s="1"/>
  <c r="K48" i="2"/>
  <c r="M48" i="2" s="1"/>
  <c r="K49" i="2"/>
  <c r="M49" i="2" s="1"/>
  <c r="K50" i="2"/>
  <c r="M50" i="2" s="1"/>
  <c r="K51" i="2"/>
  <c r="M51" i="2" s="1"/>
  <c r="K52" i="2"/>
  <c r="M52" i="2" s="1"/>
  <c r="K53" i="2"/>
  <c r="M53" i="2" s="1"/>
  <c r="K44" i="2"/>
  <c r="M44" i="2" s="1"/>
  <c r="K35" i="2"/>
  <c r="M35" i="2" s="1"/>
  <c r="K36" i="2"/>
  <c r="M36" i="2" s="1"/>
  <c r="K37" i="2"/>
  <c r="M37" i="2" s="1"/>
  <c r="K38" i="2"/>
  <c r="M38" i="2" s="1"/>
  <c r="K39" i="2"/>
  <c r="M39" i="2" s="1"/>
  <c r="K40" i="2"/>
  <c r="M40" i="2" s="1"/>
  <c r="K41" i="2"/>
  <c r="M41" i="2" s="1"/>
  <c r="K42" i="2"/>
  <c r="M42" i="2" s="1"/>
  <c r="K43" i="2"/>
  <c r="M43" i="2" s="1"/>
  <c r="K34" i="2"/>
  <c r="M34" i="2" s="1"/>
  <c r="K25" i="2"/>
  <c r="M25" i="2" s="1"/>
  <c r="K26" i="2"/>
  <c r="M26" i="2" s="1"/>
  <c r="K27" i="2"/>
  <c r="M27" i="2" s="1"/>
  <c r="K28" i="2"/>
  <c r="M28" i="2" s="1"/>
  <c r="K29" i="2"/>
  <c r="M29" i="2" s="1"/>
  <c r="K30" i="2"/>
  <c r="M30" i="2" s="1"/>
  <c r="K31" i="2"/>
  <c r="M31" i="2" s="1"/>
  <c r="K32" i="2"/>
  <c r="M32" i="2" s="1"/>
  <c r="K33" i="2"/>
  <c r="M33" i="2" s="1"/>
  <c r="M24" i="2"/>
  <c r="K15" i="2"/>
  <c r="M15" i="2" s="1"/>
  <c r="K16" i="2"/>
  <c r="M16" i="2" s="1"/>
  <c r="K17" i="2"/>
  <c r="M17" i="2" s="1"/>
  <c r="K18" i="2"/>
  <c r="M18" i="2" s="1"/>
  <c r="K19" i="2"/>
  <c r="M19" i="2" s="1"/>
  <c r="K20" i="2"/>
  <c r="M20" i="2" s="1"/>
  <c r="K21" i="2"/>
  <c r="M21" i="2" s="1"/>
  <c r="K22" i="2"/>
  <c r="M22" i="2" s="1"/>
  <c r="K23" i="2"/>
  <c r="M23" i="2" s="1"/>
  <c r="K14" i="2"/>
  <c r="M14" i="2" s="1"/>
  <c r="O105" i="2"/>
  <c r="Q105" i="2" s="1"/>
  <c r="O106" i="2"/>
  <c r="Q106" i="2" s="1"/>
  <c r="O107" i="2"/>
  <c r="Q107" i="2" s="1"/>
  <c r="O108" i="2"/>
  <c r="Q108" i="2" s="1"/>
  <c r="O109" i="2"/>
  <c r="Q109" i="2" s="1"/>
  <c r="O110" i="2"/>
  <c r="Q110" i="2" s="1"/>
  <c r="O111" i="2"/>
  <c r="Q111" i="2" s="1"/>
  <c r="O112" i="2"/>
  <c r="Q112" i="2" s="1"/>
  <c r="O113" i="2"/>
  <c r="Q113" i="2" s="1"/>
  <c r="O104" i="2"/>
  <c r="Q104" i="2" s="1"/>
  <c r="O95" i="2"/>
  <c r="Q95" i="2" s="1"/>
  <c r="O96" i="2"/>
  <c r="Q96" i="2" s="1"/>
  <c r="O97" i="2"/>
  <c r="Q97" i="2" s="1"/>
  <c r="O98" i="2"/>
  <c r="Q98" i="2" s="1"/>
  <c r="O99" i="2"/>
  <c r="Q99" i="2" s="1"/>
  <c r="O100" i="2"/>
  <c r="Q100" i="2" s="1"/>
  <c r="O101" i="2"/>
  <c r="Q101" i="2" s="1"/>
  <c r="O102" i="2"/>
  <c r="Q102" i="2" s="1"/>
  <c r="O103" i="2"/>
  <c r="Q103" i="2" s="1"/>
  <c r="O94" i="2"/>
  <c r="Q94" i="2" s="1"/>
  <c r="O85" i="2"/>
  <c r="Q85" i="2" s="1"/>
  <c r="O86" i="2"/>
  <c r="Q86" i="2" s="1"/>
  <c r="O87" i="2"/>
  <c r="Q87" i="2" s="1"/>
  <c r="O88" i="2"/>
  <c r="Q88" i="2" s="1"/>
  <c r="O89" i="2"/>
  <c r="Q89" i="2" s="1"/>
  <c r="O90" i="2"/>
  <c r="Q90" i="2" s="1"/>
  <c r="O91" i="2"/>
  <c r="Q91" i="2" s="1"/>
  <c r="O92" i="2"/>
  <c r="Q92" i="2" s="1"/>
  <c r="O93" i="2"/>
  <c r="Q93" i="2" s="1"/>
  <c r="O84" i="2"/>
  <c r="Q84" i="2" s="1"/>
  <c r="O75" i="2"/>
  <c r="Q75" i="2" s="1"/>
  <c r="O76" i="2"/>
  <c r="Q76" i="2" s="1"/>
  <c r="O77" i="2"/>
  <c r="Q77" i="2" s="1"/>
  <c r="O78" i="2"/>
  <c r="Q78" i="2" s="1"/>
  <c r="O79" i="2"/>
  <c r="Q79" i="2" s="1"/>
  <c r="O80" i="2"/>
  <c r="Q80" i="2" s="1"/>
  <c r="O81" i="2"/>
  <c r="Q81" i="2" s="1"/>
  <c r="O82" i="2"/>
  <c r="Q82" i="2" s="1"/>
  <c r="O83" i="2"/>
  <c r="Q83" i="2" s="1"/>
  <c r="O74" i="2"/>
  <c r="Q74" i="2" s="1"/>
  <c r="O65" i="2"/>
  <c r="Q65" i="2" s="1"/>
  <c r="O66" i="2"/>
  <c r="Q66" i="2" s="1"/>
  <c r="O67" i="2"/>
  <c r="Q67" i="2" s="1"/>
  <c r="O68" i="2"/>
  <c r="Q68" i="2" s="1"/>
  <c r="O69" i="2"/>
  <c r="Q69" i="2" s="1"/>
  <c r="O70" i="2"/>
  <c r="Q70" i="2" s="1"/>
  <c r="O71" i="2"/>
  <c r="Q71" i="2" s="1"/>
  <c r="O72" i="2"/>
  <c r="Q72" i="2" s="1"/>
  <c r="O73" i="2"/>
  <c r="Q73" i="2" s="1"/>
  <c r="O64" i="2"/>
  <c r="Q64" i="2" s="1"/>
  <c r="O55" i="2"/>
  <c r="Q55" i="2" s="1"/>
  <c r="O56" i="2"/>
  <c r="Q56" i="2" s="1"/>
  <c r="O57" i="2"/>
  <c r="Q57" i="2" s="1"/>
  <c r="O58" i="2"/>
  <c r="Q58" i="2" s="1"/>
  <c r="O59" i="2"/>
  <c r="Q59" i="2" s="1"/>
  <c r="O60" i="2"/>
  <c r="Q60" i="2" s="1"/>
  <c r="O61" i="2"/>
  <c r="Q61" i="2" s="1"/>
  <c r="O62" i="2"/>
  <c r="Q62" i="2" s="1"/>
  <c r="O63" i="2"/>
  <c r="Q63" i="2" s="1"/>
  <c r="O54" i="2"/>
  <c r="Q54" i="2" s="1"/>
  <c r="O45" i="2"/>
  <c r="Q45" i="2" s="1"/>
  <c r="O46" i="2"/>
  <c r="Q46" i="2" s="1"/>
  <c r="O47" i="2"/>
  <c r="Q47" i="2" s="1"/>
  <c r="O48" i="2"/>
  <c r="Q48" i="2" s="1"/>
  <c r="O49" i="2"/>
  <c r="Q49" i="2" s="1"/>
  <c r="O50" i="2"/>
  <c r="Q50" i="2" s="1"/>
  <c r="O51" i="2"/>
  <c r="Q51" i="2" s="1"/>
  <c r="O52" i="2"/>
  <c r="Q52" i="2" s="1"/>
  <c r="O53" i="2"/>
  <c r="Q53" i="2" s="1"/>
  <c r="O44" i="2"/>
  <c r="Q44" i="2" s="1"/>
  <c r="O35" i="2"/>
  <c r="Q35" i="2" s="1"/>
  <c r="O36" i="2"/>
  <c r="Q36" i="2" s="1"/>
  <c r="O37" i="2"/>
  <c r="Q37" i="2" s="1"/>
  <c r="O38" i="2"/>
  <c r="Q38" i="2" s="1"/>
  <c r="O39" i="2"/>
  <c r="Q39" i="2" s="1"/>
  <c r="O40" i="2"/>
  <c r="Q40" i="2" s="1"/>
  <c r="O41" i="2"/>
  <c r="Q41" i="2" s="1"/>
  <c r="O42" i="2"/>
  <c r="Q42" i="2" s="1"/>
  <c r="O43" i="2"/>
  <c r="Q43" i="2" s="1"/>
  <c r="O34" i="2"/>
  <c r="Q34" i="2" s="1"/>
  <c r="O25" i="2"/>
  <c r="Q25" i="2" s="1"/>
  <c r="O26" i="2"/>
  <c r="Q26" i="2" s="1"/>
  <c r="O27" i="2"/>
  <c r="Q27" i="2" s="1"/>
  <c r="O28" i="2"/>
  <c r="Q28" i="2" s="1"/>
  <c r="O29" i="2"/>
  <c r="Q29" i="2" s="1"/>
  <c r="O30" i="2"/>
  <c r="Q30" i="2" s="1"/>
  <c r="O31" i="2"/>
  <c r="Q31" i="2" s="1"/>
  <c r="O32" i="2"/>
  <c r="Q32" i="2" s="1"/>
  <c r="O33" i="2"/>
  <c r="Q33" i="2" s="1"/>
  <c r="O24" i="2"/>
  <c r="Q24" i="2" s="1"/>
  <c r="O15" i="2"/>
  <c r="Q15" i="2" s="1"/>
  <c r="O16" i="2"/>
  <c r="Q16" i="2" s="1"/>
  <c r="O17" i="2"/>
  <c r="Q17" i="2" s="1"/>
  <c r="O18" i="2"/>
  <c r="Q18" i="2" s="1"/>
  <c r="O19" i="2"/>
  <c r="Q19" i="2" s="1"/>
  <c r="O20" i="2"/>
  <c r="Q20" i="2" s="1"/>
  <c r="O21" i="2"/>
  <c r="Q21" i="2" s="1"/>
  <c r="O22" i="2"/>
  <c r="Q22" i="2" s="1"/>
  <c r="O23" i="2"/>
  <c r="Q23" i="2" s="1"/>
  <c r="Q14" i="2"/>
  <c r="S105" i="2"/>
  <c r="U105" i="2" s="1"/>
  <c r="S106" i="2"/>
  <c r="U106" i="2" s="1"/>
  <c r="S107" i="2"/>
  <c r="U107" i="2" s="1"/>
  <c r="S108" i="2"/>
  <c r="U108" i="2" s="1"/>
  <c r="S109" i="2"/>
  <c r="S110" i="2"/>
  <c r="U110" i="2" s="1"/>
  <c r="S111" i="2"/>
  <c r="U111" i="2" s="1"/>
  <c r="S112" i="2"/>
  <c r="U112" i="2" s="1"/>
  <c r="S104" i="2"/>
  <c r="U104" i="2" s="1"/>
  <c r="S95" i="2"/>
  <c r="U95" i="2" s="1"/>
  <c r="S96" i="2"/>
  <c r="U96" i="2" s="1"/>
  <c r="S97" i="2"/>
  <c r="U97" i="2" s="1"/>
  <c r="S98" i="2"/>
  <c r="U98" i="2" s="1"/>
  <c r="S99" i="2"/>
  <c r="U99" i="2" s="1"/>
  <c r="S100" i="2"/>
  <c r="U100" i="2" s="1"/>
  <c r="S101" i="2"/>
  <c r="U101" i="2" s="1"/>
  <c r="S102" i="2"/>
  <c r="U102" i="2" s="1"/>
  <c r="S103" i="2"/>
  <c r="U103" i="2" s="1"/>
  <c r="S94" i="2"/>
  <c r="U94" i="2" s="1"/>
  <c r="S85" i="2"/>
  <c r="U85" i="2" s="1"/>
  <c r="S86" i="2"/>
  <c r="U86" i="2" s="1"/>
  <c r="S87" i="2"/>
  <c r="U87" i="2" s="1"/>
  <c r="S88" i="2"/>
  <c r="U88" i="2" s="1"/>
  <c r="S89" i="2"/>
  <c r="U89" i="2" s="1"/>
  <c r="S90" i="2"/>
  <c r="U90" i="2" s="1"/>
  <c r="S91" i="2"/>
  <c r="U91" i="2" s="1"/>
  <c r="S92" i="2"/>
  <c r="U92" i="2" s="1"/>
  <c r="S93" i="2"/>
  <c r="U93" i="2" s="1"/>
  <c r="S84" i="2"/>
  <c r="U84" i="2" s="1"/>
  <c r="S75" i="2"/>
  <c r="U75" i="2" s="1"/>
  <c r="S76" i="2"/>
  <c r="U76" i="2" s="1"/>
  <c r="S77" i="2"/>
  <c r="U77" i="2" s="1"/>
  <c r="S78" i="2"/>
  <c r="U78" i="2" s="1"/>
  <c r="S79" i="2"/>
  <c r="U79" i="2" s="1"/>
  <c r="S80" i="2"/>
  <c r="U80" i="2" s="1"/>
  <c r="S81" i="2"/>
  <c r="U81" i="2" s="1"/>
  <c r="S82" i="2"/>
  <c r="U82" i="2" s="1"/>
  <c r="S83" i="2"/>
  <c r="U83" i="2" s="1"/>
  <c r="S74" i="2"/>
  <c r="U74" i="2" s="1"/>
  <c r="S65" i="2"/>
  <c r="U65" i="2" s="1"/>
  <c r="S66" i="2"/>
  <c r="U66" i="2" s="1"/>
  <c r="S67" i="2"/>
  <c r="U67" i="2" s="1"/>
  <c r="S68" i="2"/>
  <c r="U68" i="2" s="1"/>
  <c r="S69" i="2"/>
  <c r="U69" i="2" s="1"/>
  <c r="S70" i="2"/>
  <c r="U70" i="2" s="1"/>
  <c r="S71" i="2"/>
  <c r="U71" i="2" s="1"/>
  <c r="S72" i="2"/>
  <c r="U72" i="2" s="1"/>
  <c r="S73" i="2"/>
  <c r="U73" i="2" s="1"/>
  <c r="S64" i="2"/>
  <c r="U64" i="2" s="1"/>
  <c r="S55" i="2"/>
  <c r="U55" i="2" s="1"/>
  <c r="S56" i="2"/>
  <c r="U56" i="2" s="1"/>
  <c r="S57" i="2"/>
  <c r="U57" i="2" s="1"/>
  <c r="S58" i="2"/>
  <c r="U58" i="2" s="1"/>
  <c r="S59" i="2"/>
  <c r="U59" i="2" s="1"/>
  <c r="S60" i="2"/>
  <c r="U60" i="2" s="1"/>
  <c r="S61" i="2"/>
  <c r="U61" i="2" s="1"/>
  <c r="S62" i="2"/>
  <c r="U62" i="2" s="1"/>
  <c r="S63" i="2"/>
  <c r="U63" i="2" s="1"/>
  <c r="S54" i="2"/>
  <c r="U54" i="2" s="1"/>
  <c r="S45" i="2"/>
  <c r="U45" i="2" s="1"/>
  <c r="S46" i="2"/>
  <c r="U46" i="2" s="1"/>
  <c r="S47" i="2"/>
  <c r="U47" i="2" s="1"/>
  <c r="S48" i="2"/>
  <c r="U48" i="2" s="1"/>
  <c r="S49" i="2"/>
  <c r="U49" i="2" s="1"/>
  <c r="S50" i="2"/>
  <c r="U50" i="2" s="1"/>
  <c r="S51" i="2"/>
  <c r="U51" i="2" s="1"/>
  <c r="S52" i="2"/>
  <c r="U52" i="2" s="1"/>
  <c r="S53" i="2"/>
  <c r="U53" i="2" s="1"/>
  <c r="S44" i="2"/>
  <c r="U44" i="2" s="1"/>
  <c r="S35" i="2"/>
  <c r="U35" i="2" s="1"/>
  <c r="S36" i="2"/>
  <c r="U36" i="2" s="1"/>
  <c r="S37" i="2"/>
  <c r="U37" i="2" s="1"/>
  <c r="S38" i="2"/>
  <c r="U38" i="2" s="1"/>
  <c r="S39" i="2"/>
  <c r="U39" i="2" s="1"/>
  <c r="S40" i="2"/>
  <c r="U40" i="2" s="1"/>
  <c r="S41" i="2"/>
  <c r="U41" i="2" s="1"/>
  <c r="S42" i="2"/>
  <c r="U42" i="2" s="1"/>
  <c r="S43" i="2"/>
  <c r="U43" i="2" s="1"/>
  <c r="S34" i="2"/>
  <c r="U34" i="2" s="1"/>
  <c r="S25" i="2"/>
  <c r="U25" i="2" s="1"/>
  <c r="S26" i="2"/>
  <c r="U26" i="2" s="1"/>
  <c r="S27" i="2"/>
  <c r="U27" i="2" s="1"/>
  <c r="S28" i="2"/>
  <c r="U28" i="2" s="1"/>
  <c r="S29" i="2"/>
  <c r="S30" i="2"/>
  <c r="U30" i="2" s="1"/>
  <c r="S31" i="2"/>
  <c r="U31" i="2" s="1"/>
  <c r="S32" i="2"/>
  <c r="U32" i="2" s="1"/>
  <c r="S33" i="2"/>
  <c r="U33" i="2" s="1"/>
  <c r="S24" i="2"/>
  <c r="U24" i="2" s="1"/>
  <c r="S15" i="2"/>
  <c r="U15" i="2" s="1"/>
  <c r="S16" i="2"/>
  <c r="U16" i="2" s="1"/>
  <c r="S17" i="2"/>
  <c r="U17" i="2" s="1"/>
  <c r="S18" i="2"/>
  <c r="U18" i="2" s="1"/>
  <c r="S19" i="2"/>
  <c r="U19" i="2" s="1"/>
  <c r="S20" i="2"/>
  <c r="U20" i="2" s="1"/>
  <c r="S21" i="2"/>
  <c r="U21" i="2" s="1"/>
  <c r="S22" i="2"/>
  <c r="U22" i="2" s="1"/>
  <c r="S23" i="2"/>
  <c r="U23" i="2" s="1"/>
  <c r="S14" i="2"/>
  <c r="U14" i="2" s="1"/>
  <c r="U29" i="2"/>
  <c r="U109" i="2"/>
  <c r="V105" i="2"/>
  <c r="W105" i="2"/>
  <c r="Y105" i="2" s="1"/>
  <c r="V106" i="2"/>
  <c r="W106" i="2"/>
  <c r="Y106" i="2" s="1"/>
  <c r="V107" i="2"/>
  <c r="W107" i="2"/>
  <c r="Y107" i="2" s="1"/>
  <c r="V108" i="2"/>
  <c r="W108" i="2"/>
  <c r="Y108" i="2" s="1"/>
  <c r="V109" i="2"/>
  <c r="W109" i="2"/>
  <c r="Y109" i="2" s="1"/>
  <c r="V110" i="2"/>
  <c r="W110" i="2"/>
  <c r="Y110" i="2" s="1"/>
  <c r="V111" i="2"/>
  <c r="W111" i="2"/>
  <c r="Y111" i="2" s="1"/>
  <c r="V112" i="2"/>
  <c r="W112" i="2"/>
  <c r="Y112" i="2" s="1"/>
  <c r="V113" i="2"/>
  <c r="W113" i="2"/>
  <c r="Y113" i="2" s="1"/>
  <c r="W104" i="2"/>
  <c r="Y104" i="2" s="1"/>
  <c r="V104" i="2"/>
  <c r="V95" i="2"/>
  <c r="W95" i="2"/>
  <c r="Y95" i="2" s="1"/>
  <c r="V96" i="2"/>
  <c r="W96" i="2"/>
  <c r="Y96" i="2" s="1"/>
  <c r="V97" i="2"/>
  <c r="W97" i="2"/>
  <c r="Y97" i="2" s="1"/>
  <c r="V98" i="2"/>
  <c r="W98" i="2"/>
  <c r="Y98" i="2" s="1"/>
  <c r="V99" i="2"/>
  <c r="W99" i="2"/>
  <c r="Y99" i="2" s="1"/>
  <c r="V100" i="2"/>
  <c r="W100" i="2"/>
  <c r="Y100" i="2" s="1"/>
  <c r="V101" i="2"/>
  <c r="W101" i="2"/>
  <c r="Y101" i="2" s="1"/>
  <c r="V102" i="2"/>
  <c r="W102" i="2"/>
  <c r="Y102" i="2" s="1"/>
  <c r="V103" i="2"/>
  <c r="W103" i="2"/>
  <c r="Y103" i="2" s="1"/>
  <c r="W94" i="2"/>
  <c r="Y94" i="2" s="1"/>
  <c r="V94" i="2"/>
  <c r="V85" i="2"/>
  <c r="W85" i="2"/>
  <c r="Y85" i="2" s="1"/>
  <c r="V86" i="2"/>
  <c r="W86" i="2"/>
  <c r="Y86" i="2" s="1"/>
  <c r="V87" i="2"/>
  <c r="W87" i="2"/>
  <c r="Y87" i="2" s="1"/>
  <c r="V88" i="2"/>
  <c r="W88" i="2"/>
  <c r="Y88" i="2" s="1"/>
  <c r="V89" i="2"/>
  <c r="W89" i="2"/>
  <c r="Y89" i="2" s="1"/>
  <c r="V90" i="2"/>
  <c r="W90" i="2"/>
  <c r="Y90" i="2" s="1"/>
  <c r="V91" i="2"/>
  <c r="W91" i="2"/>
  <c r="Y91" i="2" s="1"/>
  <c r="V92" i="2"/>
  <c r="W92" i="2"/>
  <c r="Y92" i="2" s="1"/>
  <c r="V93" i="2"/>
  <c r="W93" i="2"/>
  <c r="Y93" i="2" s="1"/>
  <c r="W84" i="2"/>
  <c r="Y84" i="2" s="1"/>
  <c r="V84" i="2"/>
  <c r="V75" i="2"/>
  <c r="W75" i="2"/>
  <c r="Y75" i="2" s="1"/>
  <c r="V76" i="2"/>
  <c r="W76" i="2"/>
  <c r="Y76" i="2" s="1"/>
  <c r="V77" i="2"/>
  <c r="W77" i="2"/>
  <c r="Y77" i="2" s="1"/>
  <c r="V78" i="2"/>
  <c r="W78" i="2"/>
  <c r="Y78" i="2" s="1"/>
  <c r="V79" i="2"/>
  <c r="W79" i="2"/>
  <c r="Y79" i="2" s="1"/>
  <c r="V80" i="2"/>
  <c r="W80" i="2"/>
  <c r="Y80" i="2" s="1"/>
  <c r="V81" i="2"/>
  <c r="W81" i="2"/>
  <c r="Y81" i="2" s="1"/>
  <c r="V82" i="2"/>
  <c r="W82" i="2"/>
  <c r="Y82" i="2" s="1"/>
  <c r="V83" i="2"/>
  <c r="W83" i="2"/>
  <c r="Y83" i="2" s="1"/>
  <c r="W74" i="2"/>
  <c r="Y74" i="2" s="1"/>
  <c r="V74" i="2"/>
  <c r="V65" i="2"/>
  <c r="W65" i="2"/>
  <c r="Y65" i="2" s="1"/>
  <c r="V66" i="2"/>
  <c r="W66" i="2"/>
  <c r="Y66" i="2" s="1"/>
  <c r="V67" i="2"/>
  <c r="W67" i="2"/>
  <c r="Y67" i="2" s="1"/>
  <c r="V68" i="2"/>
  <c r="W68" i="2"/>
  <c r="Y68" i="2" s="1"/>
  <c r="V69" i="2"/>
  <c r="W69" i="2"/>
  <c r="Y69" i="2" s="1"/>
  <c r="V70" i="2"/>
  <c r="W70" i="2"/>
  <c r="Y70" i="2" s="1"/>
  <c r="V71" i="2"/>
  <c r="W71" i="2"/>
  <c r="Y71" i="2" s="1"/>
  <c r="V72" i="2"/>
  <c r="W72" i="2"/>
  <c r="Y72" i="2" s="1"/>
  <c r="V73" i="2"/>
  <c r="W73" i="2"/>
  <c r="Y73" i="2" s="1"/>
  <c r="W64" i="2"/>
  <c r="Y64" i="2" s="1"/>
  <c r="V64" i="2"/>
  <c r="V55" i="2"/>
  <c r="W55" i="2"/>
  <c r="Y55" i="2" s="1"/>
  <c r="V56" i="2"/>
  <c r="W56" i="2"/>
  <c r="Y56" i="2" s="1"/>
  <c r="V57" i="2"/>
  <c r="W57" i="2"/>
  <c r="Y57" i="2" s="1"/>
  <c r="V58" i="2"/>
  <c r="W58" i="2"/>
  <c r="Y58" i="2" s="1"/>
  <c r="V59" i="2"/>
  <c r="W59" i="2"/>
  <c r="Y59" i="2" s="1"/>
  <c r="V60" i="2"/>
  <c r="W60" i="2"/>
  <c r="Y60" i="2" s="1"/>
  <c r="V61" i="2"/>
  <c r="W61" i="2"/>
  <c r="Y61" i="2" s="1"/>
  <c r="V62" i="2"/>
  <c r="W62" i="2"/>
  <c r="Y62" i="2" s="1"/>
  <c r="V63" i="2"/>
  <c r="W63" i="2"/>
  <c r="Y63" i="2" s="1"/>
  <c r="W54" i="2"/>
  <c r="Y54" i="2" s="1"/>
  <c r="V54" i="2"/>
  <c r="V45" i="2"/>
  <c r="W45" i="2"/>
  <c r="Y45" i="2" s="1"/>
  <c r="V46" i="2"/>
  <c r="W46" i="2"/>
  <c r="Y46" i="2" s="1"/>
  <c r="V47" i="2"/>
  <c r="W47" i="2"/>
  <c r="Y47" i="2" s="1"/>
  <c r="V48" i="2"/>
  <c r="W48" i="2"/>
  <c r="Y48" i="2" s="1"/>
  <c r="V49" i="2"/>
  <c r="W49" i="2"/>
  <c r="Y49" i="2" s="1"/>
  <c r="V50" i="2"/>
  <c r="W50" i="2"/>
  <c r="Y50" i="2" s="1"/>
  <c r="V51" i="2"/>
  <c r="W51" i="2"/>
  <c r="Y51" i="2" s="1"/>
  <c r="V52" i="2"/>
  <c r="W52" i="2"/>
  <c r="Y52" i="2" s="1"/>
  <c r="V53" i="2"/>
  <c r="W53" i="2"/>
  <c r="Y53" i="2" s="1"/>
  <c r="W44" i="2"/>
  <c r="Y44" i="2" s="1"/>
  <c r="V44" i="2"/>
  <c r="V35" i="2"/>
  <c r="W35" i="2"/>
  <c r="Y35" i="2" s="1"/>
  <c r="V36" i="2"/>
  <c r="W36" i="2"/>
  <c r="Y36" i="2" s="1"/>
  <c r="V37" i="2"/>
  <c r="W37" i="2"/>
  <c r="Y37" i="2" s="1"/>
  <c r="V38" i="2"/>
  <c r="W38" i="2"/>
  <c r="Y38" i="2" s="1"/>
  <c r="V39" i="2"/>
  <c r="W39" i="2"/>
  <c r="Y39" i="2" s="1"/>
  <c r="V40" i="2"/>
  <c r="W40" i="2"/>
  <c r="Y40" i="2" s="1"/>
  <c r="V41" i="2"/>
  <c r="W41" i="2"/>
  <c r="Y41" i="2" s="1"/>
  <c r="V42" i="2"/>
  <c r="W42" i="2"/>
  <c r="Y42" i="2" s="1"/>
  <c r="V43" i="2"/>
  <c r="W43" i="2"/>
  <c r="Y43" i="2" s="1"/>
  <c r="W34" i="2"/>
  <c r="Y34" i="2" s="1"/>
  <c r="V34" i="2"/>
  <c r="V25" i="2"/>
  <c r="W25" i="2"/>
  <c r="Y25" i="2" s="1"/>
  <c r="V26" i="2"/>
  <c r="W26" i="2"/>
  <c r="Y26" i="2" s="1"/>
  <c r="V27" i="2"/>
  <c r="W27" i="2"/>
  <c r="Y27" i="2" s="1"/>
  <c r="V28" i="2"/>
  <c r="W28" i="2"/>
  <c r="Y28" i="2" s="1"/>
  <c r="V29" i="2"/>
  <c r="W29" i="2"/>
  <c r="Y29" i="2" s="1"/>
  <c r="V30" i="2"/>
  <c r="W30" i="2"/>
  <c r="Y30" i="2" s="1"/>
  <c r="V31" i="2"/>
  <c r="W31" i="2"/>
  <c r="Y31" i="2" s="1"/>
  <c r="V32" i="2"/>
  <c r="W32" i="2"/>
  <c r="Y32" i="2" s="1"/>
  <c r="V33" i="2"/>
  <c r="W33" i="2"/>
  <c r="Y33" i="2" s="1"/>
  <c r="W24" i="2"/>
  <c r="Y24" i="2" s="1"/>
  <c r="V24" i="2"/>
  <c r="W15" i="2"/>
  <c r="Y15" i="2" s="1"/>
  <c r="W16" i="2"/>
  <c r="Y16" i="2" s="1"/>
  <c r="W17" i="2"/>
  <c r="Y17" i="2" s="1"/>
  <c r="W18" i="2"/>
  <c r="Y18" i="2" s="1"/>
  <c r="W19" i="2"/>
  <c r="Y19" i="2" s="1"/>
  <c r="W20" i="2"/>
  <c r="Y20" i="2" s="1"/>
  <c r="W21" i="2"/>
  <c r="Y21" i="2" s="1"/>
  <c r="W22" i="2"/>
  <c r="Y22" i="2" s="1"/>
  <c r="W23" i="2"/>
  <c r="Y23" i="2" s="1"/>
  <c r="V15" i="2"/>
  <c r="V16" i="2"/>
  <c r="V17" i="2"/>
  <c r="V18" i="2"/>
  <c r="V19" i="2"/>
  <c r="V20" i="2"/>
  <c r="V21" i="2"/>
  <c r="V22" i="2"/>
  <c r="V23" i="2"/>
  <c r="W14" i="2"/>
  <c r="Y14" i="2" s="1"/>
  <c r="V14" i="2"/>
  <c r="R105" i="2"/>
  <c r="R106" i="2"/>
  <c r="R107" i="2"/>
  <c r="R108" i="2"/>
  <c r="R109" i="2"/>
  <c r="R110" i="2"/>
  <c r="R111" i="2"/>
  <c r="R112" i="2"/>
  <c r="R104" i="2"/>
  <c r="R95" i="2"/>
  <c r="R96" i="2"/>
  <c r="R97" i="2"/>
  <c r="R98" i="2"/>
  <c r="R99" i="2"/>
  <c r="R100" i="2"/>
  <c r="R101" i="2"/>
  <c r="R102" i="2"/>
  <c r="R103" i="2"/>
  <c r="R94" i="2"/>
  <c r="R85" i="2"/>
  <c r="R86" i="2"/>
  <c r="R87" i="2"/>
  <c r="R88" i="2"/>
  <c r="R89" i="2"/>
  <c r="R90" i="2"/>
  <c r="R91" i="2"/>
  <c r="R92" i="2"/>
  <c r="R93" i="2"/>
  <c r="R84" i="2"/>
  <c r="R75" i="2"/>
  <c r="R76" i="2"/>
  <c r="R77" i="2"/>
  <c r="R78" i="2"/>
  <c r="R79" i="2"/>
  <c r="R80" i="2"/>
  <c r="R81" i="2"/>
  <c r="R82" i="2"/>
  <c r="R83" i="2"/>
  <c r="R74" i="2"/>
  <c r="R65" i="2"/>
  <c r="R66" i="2"/>
  <c r="R67" i="2"/>
  <c r="R68" i="2"/>
  <c r="R69" i="2"/>
  <c r="R70" i="2"/>
  <c r="R71" i="2"/>
  <c r="R72" i="2"/>
  <c r="R73" i="2"/>
  <c r="R64" i="2"/>
  <c r="R55" i="2"/>
  <c r="R56" i="2"/>
  <c r="R57" i="2"/>
  <c r="R58" i="2"/>
  <c r="R59" i="2"/>
  <c r="R60" i="2"/>
  <c r="R61" i="2"/>
  <c r="R62" i="2"/>
  <c r="R63" i="2"/>
  <c r="R54" i="2"/>
  <c r="R45" i="2"/>
  <c r="R46" i="2"/>
  <c r="R47" i="2"/>
  <c r="R48" i="2"/>
  <c r="R49" i="2"/>
  <c r="R50" i="2"/>
  <c r="R51" i="2"/>
  <c r="R52" i="2"/>
  <c r="R53" i="2"/>
  <c r="R44" i="2"/>
  <c r="R35" i="2"/>
  <c r="R36" i="2"/>
  <c r="R37" i="2"/>
  <c r="R38" i="2"/>
  <c r="R39" i="2"/>
  <c r="R40" i="2"/>
  <c r="R41" i="2"/>
  <c r="R42" i="2"/>
  <c r="R43" i="2"/>
  <c r="R34" i="2"/>
  <c r="R25" i="2"/>
  <c r="R26" i="2"/>
  <c r="R27" i="2"/>
  <c r="R28" i="2"/>
  <c r="R29" i="2"/>
  <c r="R30" i="2"/>
  <c r="R31" i="2"/>
  <c r="R32" i="2"/>
  <c r="R33" i="2"/>
  <c r="R24" i="2"/>
  <c r="R15" i="2"/>
  <c r="R16" i="2"/>
  <c r="R17" i="2"/>
  <c r="R18" i="2"/>
  <c r="R19" i="2"/>
  <c r="R20" i="2"/>
  <c r="R21" i="2"/>
  <c r="R22" i="2"/>
  <c r="R23" i="2"/>
  <c r="R14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J105" i="2"/>
  <c r="J106" i="2"/>
  <c r="J107" i="2"/>
  <c r="J108" i="2"/>
  <c r="J109" i="2"/>
  <c r="J110" i="2"/>
  <c r="J111" i="2"/>
  <c r="J112" i="2"/>
  <c r="J113" i="2"/>
  <c r="J104" i="2"/>
  <c r="J95" i="2"/>
  <c r="J96" i="2"/>
  <c r="J97" i="2"/>
  <c r="J98" i="2"/>
  <c r="J99" i="2"/>
  <c r="J100" i="2"/>
  <c r="J101" i="2"/>
  <c r="J102" i="2"/>
  <c r="J103" i="2"/>
  <c r="J94" i="2"/>
  <c r="J85" i="2"/>
  <c r="J86" i="2"/>
  <c r="J87" i="2"/>
  <c r="J88" i="2"/>
  <c r="J89" i="2"/>
  <c r="J90" i="2"/>
  <c r="J91" i="2"/>
  <c r="J92" i="2"/>
  <c r="J93" i="2"/>
  <c r="J84" i="2"/>
  <c r="J75" i="2"/>
  <c r="J76" i="2"/>
  <c r="J77" i="2"/>
  <c r="J78" i="2"/>
  <c r="J79" i="2"/>
  <c r="J80" i="2"/>
  <c r="J81" i="2"/>
  <c r="J82" i="2"/>
  <c r="J83" i="2"/>
  <c r="J74" i="2"/>
  <c r="J65" i="2"/>
  <c r="J66" i="2"/>
  <c r="J67" i="2"/>
  <c r="J68" i="2"/>
  <c r="J69" i="2"/>
  <c r="J70" i="2"/>
  <c r="J71" i="2"/>
  <c r="J72" i="2"/>
  <c r="J73" i="2"/>
  <c r="J64" i="2"/>
  <c r="J55" i="2"/>
  <c r="J56" i="2"/>
  <c r="J57" i="2"/>
  <c r="J58" i="2"/>
  <c r="J59" i="2"/>
  <c r="J60" i="2"/>
  <c r="J61" i="2"/>
  <c r="J62" i="2"/>
  <c r="J63" i="2"/>
  <c r="J54" i="2"/>
  <c r="J45" i="2"/>
  <c r="J46" i="2"/>
  <c r="J47" i="2"/>
  <c r="J48" i="2"/>
  <c r="J49" i="2"/>
  <c r="J50" i="2"/>
  <c r="J51" i="2"/>
  <c r="J52" i="2"/>
  <c r="J53" i="2"/>
  <c r="J44" i="2"/>
  <c r="J35" i="2"/>
  <c r="J36" i="2"/>
  <c r="J37" i="2"/>
  <c r="J38" i="2"/>
  <c r="J39" i="2"/>
  <c r="J40" i="2"/>
  <c r="J41" i="2"/>
  <c r="J42" i="2"/>
  <c r="J43" i="2"/>
  <c r="J34" i="2"/>
  <c r="J25" i="2"/>
  <c r="J26" i="2"/>
  <c r="J27" i="2"/>
  <c r="J28" i="2"/>
  <c r="J29" i="2"/>
  <c r="J30" i="2"/>
  <c r="J31" i="2"/>
  <c r="J32" i="2"/>
  <c r="J33" i="2"/>
  <c r="J24" i="2"/>
  <c r="J16" i="2"/>
  <c r="J17" i="2"/>
  <c r="J18" i="2"/>
  <c r="J19" i="2"/>
  <c r="J20" i="2"/>
  <c r="J21" i="2"/>
  <c r="J22" i="2"/>
  <c r="J23" i="2"/>
  <c r="J14" i="2"/>
  <c r="F105" i="2"/>
  <c r="F106" i="2"/>
  <c r="F107" i="2"/>
  <c r="F108" i="2"/>
  <c r="F109" i="2"/>
  <c r="F110" i="2"/>
  <c r="F111" i="2"/>
  <c r="F112" i="2"/>
  <c r="F113" i="2"/>
  <c r="F104" i="2"/>
  <c r="F95" i="2"/>
  <c r="F96" i="2"/>
  <c r="F97" i="2"/>
  <c r="F98" i="2"/>
  <c r="F99" i="2"/>
  <c r="F100" i="2"/>
  <c r="F101" i="2"/>
  <c r="F102" i="2"/>
  <c r="F103" i="2"/>
  <c r="F94" i="2"/>
  <c r="F85" i="2"/>
  <c r="F86" i="2"/>
  <c r="F87" i="2"/>
  <c r="F88" i="2"/>
  <c r="F89" i="2"/>
  <c r="F90" i="2"/>
  <c r="F91" i="2"/>
  <c r="F92" i="2"/>
  <c r="F93" i="2"/>
  <c r="F84" i="2"/>
  <c r="F75" i="2"/>
  <c r="F76" i="2"/>
  <c r="F77" i="2"/>
  <c r="F78" i="2"/>
  <c r="F79" i="2"/>
  <c r="F80" i="2"/>
  <c r="F81" i="2"/>
  <c r="F82" i="2"/>
  <c r="F83" i="2"/>
  <c r="F74" i="2"/>
  <c r="F65" i="2"/>
  <c r="F66" i="2"/>
  <c r="F67" i="2"/>
  <c r="F68" i="2"/>
  <c r="F69" i="2"/>
  <c r="F70" i="2"/>
  <c r="F71" i="2"/>
  <c r="F72" i="2"/>
  <c r="F73" i="2"/>
  <c r="F64" i="2"/>
  <c r="F55" i="2"/>
  <c r="F56" i="2"/>
  <c r="F57" i="2"/>
  <c r="F58" i="2"/>
  <c r="F59" i="2"/>
  <c r="F60" i="2"/>
  <c r="F61" i="2"/>
  <c r="F62" i="2"/>
  <c r="F63" i="2"/>
  <c r="F54" i="2"/>
  <c r="F45" i="2"/>
  <c r="F46" i="2"/>
  <c r="F47" i="2"/>
  <c r="F48" i="2"/>
  <c r="F49" i="2"/>
  <c r="F50" i="2"/>
  <c r="F51" i="2"/>
  <c r="F52" i="2"/>
  <c r="F53" i="2"/>
  <c r="F44" i="2"/>
  <c r="F35" i="2"/>
  <c r="F36" i="2"/>
  <c r="F37" i="2"/>
  <c r="F38" i="2"/>
  <c r="F39" i="2"/>
  <c r="F40" i="2"/>
  <c r="F41" i="2"/>
  <c r="F42" i="2"/>
  <c r="F43" i="2"/>
  <c r="F34" i="2"/>
  <c r="F25" i="2"/>
  <c r="F26" i="2"/>
  <c r="F27" i="2"/>
  <c r="F28" i="2"/>
  <c r="F29" i="2"/>
  <c r="F30" i="2"/>
  <c r="F31" i="2"/>
  <c r="F32" i="2"/>
  <c r="F33" i="2"/>
  <c r="F24" i="2"/>
  <c r="F15" i="2"/>
  <c r="F16" i="2"/>
  <c r="F17" i="2"/>
  <c r="F18" i="2"/>
  <c r="F19" i="2"/>
  <c r="F20" i="2"/>
  <c r="F21" i="2"/>
  <c r="F22" i="2"/>
  <c r="F23" i="2"/>
  <c r="F14" i="2"/>
  <c r="B105" i="2"/>
  <c r="B106" i="2"/>
  <c r="B107" i="2"/>
  <c r="B108" i="2"/>
  <c r="B109" i="2"/>
  <c r="B110" i="2"/>
  <c r="B111" i="2"/>
  <c r="B112" i="2"/>
  <c r="B113" i="2"/>
  <c r="B104" i="2"/>
  <c r="B95" i="2"/>
  <c r="B96" i="2"/>
  <c r="B97" i="2"/>
  <c r="B98" i="2"/>
  <c r="B99" i="2"/>
  <c r="B100" i="2"/>
  <c r="B101" i="2"/>
  <c r="B102" i="2"/>
  <c r="B103" i="2"/>
  <c r="B94" i="2"/>
  <c r="B85" i="2"/>
  <c r="B86" i="2"/>
  <c r="B87" i="2"/>
  <c r="B88" i="2"/>
  <c r="B89" i="2"/>
  <c r="B90" i="2"/>
  <c r="B91" i="2"/>
  <c r="B92" i="2"/>
  <c r="B93" i="2"/>
  <c r="B84" i="2"/>
  <c r="B75" i="2"/>
  <c r="B76" i="2"/>
  <c r="B77" i="2"/>
  <c r="B78" i="2"/>
  <c r="B79" i="2"/>
  <c r="B80" i="2"/>
  <c r="B81" i="2"/>
  <c r="B82" i="2"/>
  <c r="B83" i="2"/>
  <c r="B74" i="2"/>
  <c r="B65" i="2"/>
  <c r="B66" i="2"/>
  <c r="B67" i="2"/>
  <c r="B68" i="2"/>
  <c r="B69" i="2"/>
  <c r="B70" i="2"/>
  <c r="B71" i="2"/>
  <c r="B72" i="2"/>
  <c r="B73" i="2"/>
  <c r="B64" i="2"/>
  <c r="B55" i="2"/>
  <c r="B56" i="2"/>
  <c r="B57" i="2"/>
  <c r="B58" i="2"/>
  <c r="B59" i="2"/>
  <c r="B60" i="2"/>
  <c r="B61" i="2"/>
  <c r="B62" i="2"/>
  <c r="B63" i="2"/>
  <c r="B54" i="2"/>
  <c r="B45" i="2"/>
  <c r="B46" i="2"/>
  <c r="B47" i="2"/>
  <c r="B48" i="2"/>
  <c r="B49" i="2"/>
  <c r="B50" i="2"/>
  <c r="B51" i="2"/>
  <c r="B52" i="2"/>
  <c r="B53" i="2"/>
  <c r="B44" i="2"/>
  <c r="B37" i="2"/>
  <c r="B38" i="2"/>
  <c r="B39" i="2"/>
  <c r="B40" i="2"/>
  <c r="B41" i="2"/>
  <c r="B42" i="2"/>
  <c r="B43" i="2"/>
  <c r="B34" i="2"/>
  <c r="B25" i="2"/>
  <c r="B26" i="2"/>
  <c r="B27" i="2"/>
  <c r="B28" i="2"/>
  <c r="B29" i="2"/>
  <c r="B30" i="2"/>
  <c r="B31" i="2"/>
  <c r="B32" i="2"/>
  <c r="B33" i="2"/>
  <c r="B24" i="2"/>
  <c r="B15" i="2"/>
  <c r="B16" i="2"/>
  <c r="B17" i="2"/>
  <c r="B18" i="2"/>
  <c r="B19" i="2"/>
  <c r="B20" i="2"/>
  <c r="B21" i="2"/>
  <c r="B22" i="2"/>
  <c r="B23" i="2"/>
  <c r="B14" i="2"/>
  <c r="U114" i="2" l="1"/>
  <c r="S10" i="2" s="1"/>
  <c r="S11" i="2" s="1"/>
  <c r="Y114" i="2"/>
  <c r="W10" i="2" s="1"/>
  <c r="W11" i="2" s="1"/>
  <c r="Q114" i="2"/>
  <c r="D120" i="2" s="1"/>
  <c r="M114" i="2"/>
  <c r="K10" i="2" s="1"/>
  <c r="K11" i="2" s="1"/>
  <c r="I114" i="2"/>
  <c r="D118" i="2" s="1"/>
  <c r="E114" i="2"/>
  <c r="G10" i="2" l="1"/>
  <c r="G11" i="2" s="1"/>
  <c r="D119" i="2"/>
  <c r="D121" i="2"/>
  <c r="D122" i="2"/>
  <c r="D117" i="2"/>
  <c r="C10" i="2"/>
  <c r="C11" i="2" s="1"/>
  <c r="O10" i="2"/>
  <c r="O11" i="2" s="1"/>
  <c r="D126" i="2" l="1"/>
  <c r="G5" i="2" s="1"/>
  <c r="G6" i="2" s="1"/>
  <c r="E120" i="2" l="1"/>
  <c r="E118" i="2"/>
  <c r="E125" i="2"/>
  <c r="E123" i="2"/>
  <c r="E124" i="2"/>
  <c r="E121" i="2"/>
  <c r="E122" i="2"/>
  <c r="E117" i="2"/>
  <c r="E119" i="2"/>
  <c r="E1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Shawn Harmon</author>
  </authors>
  <commentList>
    <comment ref="D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CPU = Cost Per Unit</t>
        </r>
      </text>
    </comment>
    <comment ref="H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CPU = Cost Per Unit</t>
        </r>
      </text>
    </comment>
    <comment ref="L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CPU = Cost Per Unit</t>
        </r>
      </text>
    </comment>
    <comment ref="P1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CPU = Cost Per Unit</t>
        </r>
      </text>
    </comment>
    <comment ref="T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CPU = Cost Per Unit</t>
        </r>
      </text>
    </comment>
    <comment ref="X1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CPU = Cost Per Unit</t>
        </r>
      </text>
    </comment>
    <comment ref="AB1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CPU = Cost Per Unit</t>
        </r>
      </text>
    </comment>
    <comment ref="AF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CPU = Cost Per Unit</t>
        </r>
      </text>
    </comment>
    <comment ref="AJ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CPU = Cost Per Unit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Shawn Harmon</author>
  </authors>
  <commentList>
    <comment ref="A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Pots, Pans, etc
</t>
        </r>
      </text>
    </comment>
    <comment ref="C6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Knives, forks and spoons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 xr:uid="{00000000-0006-0000-0700-000003000000}">
      <text>
        <r>
          <rPr>
            <sz val="9"/>
            <color indexed="81"/>
            <rFont val="Tahoma"/>
            <family val="2"/>
          </rPr>
          <t xml:space="preserve">Plates, bowls and cups
</t>
        </r>
      </text>
    </comment>
    <comment ref="G6" authorId="0" shapeId="0" xr:uid="{00000000-0006-0000-0700-000004000000}">
      <text>
        <r>
          <rPr>
            <sz val="9"/>
            <color indexed="81"/>
            <rFont val="Tahoma"/>
            <family val="2"/>
          </rPr>
          <t xml:space="preserve">Gloves, hair net, serving bowls, mixing bowls, containers, measuring cups, trays, serving table/trays, etc
</t>
        </r>
      </text>
    </comment>
  </commentList>
</comments>
</file>

<file path=xl/sharedStrings.xml><?xml version="1.0" encoding="utf-8"?>
<sst xmlns="http://schemas.openxmlformats.org/spreadsheetml/2006/main" count="471" uniqueCount="221">
  <si>
    <t>(Name of Center) Weekly Classroom Supply Lists</t>
  </si>
  <si>
    <t xml:space="preserve">Purchase Date: </t>
  </si>
  <si>
    <t>Total Monthly Budget Amount</t>
  </si>
  <si>
    <t xml:space="preserve">Total Actuals </t>
  </si>
  <si>
    <t>Total Variance</t>
  </si>
  <si>
    <t>Infant Room</t>
  </si>
  <si>
    <t>Toddler Room</t>
  </si>
  <si>
    <t>2's Room</t>
  </si>
  <si>
    <t>3's Room</t>
  </si>
  <si>
    <t>4's Room</t>
  </si>
  <si>
    <t>Schoolers Room</t>
  </si>
  <si>
    <t>Kitchen</t>
  </si>
  <si>
    <t>Office</t>
  </si>
  <si>
    <t>Maintanance</t>
  </si>
  <si>
    <t>Classroom Budget</t>
  </si>
  <si>
    <t>Classroom Actual</t>
  </si>
  <si>
    <t xml:space="preserve">Classroom Variance </t>
  </si>
  <si>
    <t>Infant</t>
  </si>
  <si>
    <t>QTY</t>
  </si>
  <si>
    <t>CPU</t>
  </si>
  <si>
    <t>Total</t>
  </si>
  <si>
    <t>Toddler</t>
  </si>
  <si>
    <t>2's</t>
  </si>
  <si>
    <t>3's</t>
  </si>
  <si>
    <t>4's</t>
  </si>
  <si>
    <t>Schoolers</t>
  </si>
  <si>
    <t>Science</t>
  </si>
  <si>
    <t xml:space="preserve"> </t>
  </si>
  <si>
    <t>Math</t>
  </si>
  <si>
    <t>Literacy</t>
  </si>
  <si>
    <t>Blocks</t>
  </si>
  <si>
    <t>Art</t>
  </si>
  <si>
    <t>Writing</t>
  </si>
  <si>
    <t>Dramatic Play</t>
  </si>
  <si>
    <t>Board Games</t>
  </si>
  <si>
    <t>Sensory</t>
  </si>
  <si>
    <t>Other</t>
  </si>
  <si>
    <t>Total Amount</t>
  </si>
  <si>
    <t>Classroom</t>
  </si>
  <si>
    <t>Actuals</t>
  </si>
  <si>
    <t>% of Expense</t>
  </si>
  <si>
    <t xml:space="preserve">Infant </t>
  </si>
  <si>
    <t xml:space="preserve">Toddler </t>
  </si>
  <si>
    <t xml:space="preserve">2's </t>
  </si>
  <si>
    <t xml:space="preserve">3's </t>
  </si>
  <si>
    <t xml:space="preserve">4's </t>
  </si>
  <si>
    <t>Schooler</t>
  </si>
  <si>
    <t xml:space="preserve">Office </t>
  </si>
  <si>
    <t>Total Cost</t>
  </si>
  <si>
    <t>Infant  Supply List</t>
  </si>
  <si>
    <t>Microscope</t>
  </si>
  <si>
    <t>soft shapes</t>
  </si>
  <si>
    <t>"Goodnight Moon"</t>
  </si>
  <si>
    <t>Chewy blocks</t>
  </si>
  <si>
    <t>Mashed Potato</t>
  </si>
  <si>
    <t>Cuddles</t>
  </si>
  <si>
    <t>Monopoly</t>
  </si>
  <si>
    <t>Little feely things</t>
  </si>
  <si>
    <t>Crib sheets</t>
  </si>
  <si>
    <t>pillow</t>
  </si>
  <si>
    <t>"Are You My Mother"</t>
  </si>
  <si>
    <t>Markers</t>
  </si>
  <si>
    <t>soft dolls</t>
  </si>
  <si>
    <t>Pillows</t>
  </si>
  <si>
    <t>Bottle warmer</t>
  </si>
  <si>
    <t>Wipes</t>
  </si>
  <si>
    <t>Gloves</t>
  </si>
  <si>
    <t>High Chair</t>
  </si>
  <si>
    <t>Toddlers  Supply List</t>
  </si>
  <si>
    <t>touch and feel numbers</t>
  </si>
  <si>
    <t>Splash Math</t>
  </si>
  <si>
    <t>"Go, Dog. Go!"</t>
  </si>
  <si>
    <t>Soft blocks</t>
  </si>
  <si>
    <t>Color charts</t>
  </si>
  <si>
    <t>Large Crayons</t>
  </si>
  <si>
    <t>Pizza Parlor</t>
  </si>
  <si>
    <t>Sensory tubes</t>
  </si>
  <si>
    <t>Cot sheets</t>
  </si>
  <si>
    <t>Cots</t>
  </si>
  <si>
    <t>2's  Supply List</t>
  </si>
  <si>
    <t>Magnetic color maze</t>
  </si>
  <si>
    <t>Colored cars</t>
  </si>
  <si>
    <t>"Whistle for Willie"</t>
  </si>
  <si>
    <t>Big trucks</t>
  </si>
  <si>
    <t>Construction paper</t>
  </si>
  <si>
    <t>Lacing</t>
  </si>
  <si>
    <t>Fireman outfit</t>
  </si>
  <si>
    <t>First Orchard</t>
  </si>
  <si>
    <t>Sensory Trays</t>
  </si>
  <si>
    <t>Playdough hand strengthening</t>
  </si>
  <si>
    <t>Nurse outfit</t>
  </si>
  <si>
    <t>3's  Supply List</t>
  </si>
  <si>
    <t>magnifying glasses</t>
  </si>
  <si>
    <t>Patterns with bears</t>
  </si>
  <si>
    <t>Frog and the Toad are Friends</t>
  </si>
  <si>
    <t>Wooden blocks</t>
  </si>
  <si>
    <t>Paper Straws</t>
  </si>
  <si>
    <t>Pencils</t>
  </si>
  <si>
    <t>Food market</t>
  </si>
  <si>
    <t>Connect 4</t>
  </si>
  <si>
    <t>Shaving Cream</t>
  </si>
  <si>
    <t>Test tubes</t>
  </si>
  <si>
    <t>Mother Goose</t>
  </si>
  <si>
    <t>legos</t>
  </si>
  <si>
    <t>Puppets</t>
  </si>
  <si>
    <t>Ziplock bags</t>
  </si>
  <si>
    <t>Goggles</t>
  </si>
  <si>
    <t>Lincoln Logs</t>
  </si>
  <si>
    <t>Dress up clothes</t>
  </si>
  <si>
    <t>Aluminum foil</t>
  </si>
  <si>
    <t xml:space="preserve">Art </t>
  </si>
  <si>
    <t xml:space="preserve">Blocks </t>
  </si>
  <si>
    <t>Glue Sticks</t>
  </si>
  <si>
    <t>Soft Blocks</t>
  </si>
  <si>
    <t>Paint Sticks</t>
  </si>
  <si>
    <t>Vehicles (bus, dump truck, fire truck)</t>
  </si>
  <si>
    <t>Liquid Glue</t>
  </si>
  <si>
    <t>Traffic Signs</t>
  </si>
  <si>
    <t>Ink Pads &amp; Stamps</t>
  </si>
  <si>
    <t>Block Play People</t>
  </si>
  <si>
    <t>Scissors</t>
  </si>
  <si>
    <t>Hollow or Cardboard Blocks</t>
  </si>
  <si>
    <t>Crayons</t>
  </si>
  <si>
    <t>Around the Town Rug</t>
  </si>
  <si>
    <t>Books about Building, Construction, and Transportation</t>
  </si>
  <si>
    <t>Wooden Unit Blocks</t>
  </si>
  <si>
    <t>Paper</t>
  </si>
  <si>
    <t>Animal Figures: Pets, Farm, Wild, Ocean</t>
  </si>
  <si>
    <t>Yarn</t>
  </si>
  <si>
    <t>Pasting Pieces (alphabet)</t>
  </si>
  <si>
    <t>Trays</t>
  </si>
  <si>
    <t>Tape</t>
  </si>
  <si>
    <t>Paper Punches</t>
  </si>
  <si>
    <t>Drying Rack</t>
  </si>
  <si>
    <t>Smocks</t>
  </si>
  <si>
    <t>Easel</t>
  </si>
  <si>
    <t>Paint, Cups &amp; Paintbrushes</t>
  </si>
  <si>
    <t>Watercolor Paints</t>
  </si>
  <si>
    <t>4's  Supply List</t>
  </si>
  <si>
    <t>Lego Duplo</t>
  </si>
  <si>
    <t>"Kindergarten, Here I Come"</t>
  </si>
  <si>
    <t>Neighborhood rug</t>
  </si>
  <si>
    <t>Jungle animals</t>
  </si>
  <si>
    <t>Snug As a Bug</t>
  </si>
  <si>
    <t>Sandpaper</t>
  </si>
  <si>
    <t>Bean bags</t>
  </si>
  <si>
    <t>Color paddles</t>
  </si>
  <si>
    <t>"The Rabbit Listened</t>
  </si>
  <si>
    <t>Aprons</t>
  </si>
  <si>
    <t>Sea animals</t>
  </si>
  <si>
    <t>Count Your Chickens</t>
  </si>
  <si>
    <t>Schooler  Supply List</t>
  </si>
  <si>
    <t>QYTY</t>
  </si>
  <si>
    <t>Dominoes</t>
  </si>
  <si>
    <t>"Calvin and Hobbes</t>
  </si>
  <si>
    <t>Large blocks set</t>
  </si>
  <si>
    <t>Scrubs</t>
  </si>
  <si>
    <t>Cup Build</t>
  </si>
  <si>
    <t>Sandbox</t>
  </si>
  <si>
    <t>Magic Tree House</t>
  </si>
  <si>
    <t>Felt</t>
  </si>
  <si>
    <t>Babies</t>
  </si>
  <si>
    <t>Monpoly</t>
  </si>
  <si>
    <t>Notebook paper</t>
  </si>
  <si>
    <t>Wind tunnel</t>
  </si>
  <si>
    <t>Zapato Power</t>
  </si>
  <si>
    <t>Glue</t>
  </si>
  <si>
    <t>Jenga</t>
  </si>
  <si>
    <t>Kitchen  Supply List</t>
  </si>
  <si>
    <t>Cookware</t>
  </si>
  <si>
    <t>Cutlery</t>
  </si>
  <si>
    <t>Crockery</t>
  </si>
  <si>
    <t>Meal Prep/Serving</t>
  </si>
  <si>
    <t>Appliance</t>
  </si>
  <si>
    <t>Plastic/Aluminimum</t>
  </si>
  <si>
    <t>Storage</t>
  </si>
  <si>
    <t>Misc.</t>
  </si>
  <si>
    <t>10 gal pot</t>
  </si>
  <si>
    <t>plates</t>
  </si>
  <si>
    <t>Cups</t>
  </si>
  <si>
    <t>Table</t>
  </si>
  <si>
    <t>Coffee Mach</t>
  </si>
  <si>
    <t>Beek</t>
  </si>
  <si>
    <t>Tree</t>
  </si>
  <si>
    <t>5 gal pot</t>
  </si>
  <si>
    <t>Spoons</t>
  </si>
  <si>
    <t>bowls</t>
  </si>
  <si>
    <t>Tray</t>
  </si>
  <si>
    <t>Blah</t>
  </si>
  <si>
    <t>Beek 1</t>
  </si>
  <si>
    <t>Tree 2</t>
  </si>
  <si>
    <t>Small pans</t>
  </si>
  <si>
    <t>Forks</t>
  </si>
  <si>
    <t>Plate</t>
  </si>
  <si>
    <t>Serving Cont</t>
  </si>
  <si>
    <t>Blah 2</t>
  </si>
  <si>
    <t>Beek 3</t>
  </si>
  <si>
    <t>Tree 3</t>
  </si>
  <si>
    <t>Knives</t>
  </si>
  <si>
    <t>6"bowl</t>
  </si>
  <si>
    <t>Measuring Cup</t>
  </si>
  <si>
    <t>Blahhhhh 3</t>
  </si>
  <si>
    <t>Beek 4</t>
  </si>
  <si>
    <t>Tree 4</t>
  </si>
  <si>
    <t>pan</t>
  </si>
  <si>
    <t>5" knife</t>
  </si>
  <si>
    <t>Serving bowl</t>
  </si>
  <si>
    <t>Pitcher</t>
  </si>
  <si>
    <t>Office  Supply List</t>
  </si>
  <si>
    <t>Copy Paper</t>
  </si>
  <si>
    <t>Pens</t>
  </si>
  <si>
    <t>Stapler</t>
  </si>
  <si>
    <t>ruler</t>
  </si>
  <si>
    <t>?</t>
  </si>
  <si>
    <t>Maintanance  Supply List</t>
  </si>
  <si>
    <t>Maintance</t>
  </si>
  <si>
    <t>Hammer</t>
  </si>
  <si>
    <t>Nails</t>
  </si>
  <si>
    <t>Screwws</t>
  </si>
  <si>
    <t>Putty</t>
  </si>
  <si>
    <t>Drill bits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</si>
</sst>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&quot;$&quot;* #,##0_);_(&quot;$&quot;* \(#,##0\);_(&quot;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24"/>
      <color theme="5" tint="-0.249977111117893"/>
      <name val="Calibri"/>
      <family val="2"/>
      <scheme val="minor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24"/>
      <color theme="9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DE7EA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CC0000"/>
      </left>
      <right/>
      <top style="thick">
        <color rgb="FFCC0000"/>
      </top>
      <bottom/>
      <diagonal/>
    </border>
    <border>
      <left/>
      <right/>
      <top style="thick">
        <color rgb="FFCC0000"/>
      </top>
      <bottom/>
      <diagonal/>
    </border>
    <border>
      <left/>
      <right style="thick">
        <color rgb="FFCC0000"/>
      </right>
      <top style="thick">
        <color rgb="FFCC0000"/>
      </top>
      <bottom/>
      <diagonal/>
    </border>
    <border>
      <left style="thick">
        <color rgb="FFCC0000"/>
      </left>
      <right/>
      <top/>
      <bottom/>
      <diagonal/>
    </border>
    <border>
      <left/>
      <right style="thick">
        <color rgb="FFCC0000"/>
      </right>
      <top/>
      <bottom/>
      <diagonal/>
    </border>
    <border>
      <left style="thick">
        <color rgb="FFCC0000"/>
      </left>
      <right style="thin">
        <color indexed="64"/>
      </right>
      <top style="thick">
        <color rgb="FFCC0000"/>
      </top>
      <bottom style="thick">
        <color rgb="FFCC0000"/>
      </bottom>
      <diagonal/>
    </border>
    <border>
      <left style="thin">
        <color indexed="64"/>
      </left>
      <right style="thick">
        <color rgb="FFCC0000"/>
      </right>
      <top style="thick">
        <color rgb="FFCC0000"/>
      </top>
      <bottom style="thick">
        <color rgb="FFCC0000"/>
      </bottom>
      <diagonal/>
    </border>
    <border>
      <left style="thick">
        <color rgb="FFCC0000"/>
      </left>
      <right/>
      <top style="thick">
        <color rgb="FFCC0000"/>
      </top>
      <bottom style="thick">
        <color rgb="FFCC0000"/>
      </bottom>
      <diagonal/>
    </border>
    <border>
      <left/>
      <right style="thick">
        <color rgb="FFCC0000"/>
      </right>
      <top style="thick">
        <color rgb="FFCC0000"/>
      </top>
      <bottom style="thick">
        <color rgb="FFCC0000"/>
      </bottom>
      <diagonal/>
    </border>
    <border>
      <left/>
      <right style="thick">
        <color rgb="FFCC0000"/>
      </right>
      <top/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C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C00000"/>
      </right>
      <top/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CCFFCC"/>
      </left>
      <right style="medium">
        <color rgb="FFCCFFCC"/>
      </right>
      <top style="medium">
        <color rgb="FFCCFFCC"/>
      </top>
      <bottom style="medium">
        <color rgb="FFCCFFCC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indexed="64"/>
      </left>
      <right style="medium">
        <color rgb="FFC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CCFFCC"/>
      </left>
      <right/>
      <top style="medium">
        <color rgb="FFCCFFCC"/>
      </top>
      <bottom style="medium">
        <color rgb="FFCCFFCC"/>
      </bottom>
      <diagonal/>
    </border>
    <border>
      <left/>
      <right/>
      <top style="medium">
        <color rgb="FFCCFFCC"/>
      </top>
      <bottom style="medium">
        <color rgb="FFCCFFCC"/>
      </bottom>
      <diagonal/>
    </border>
    <border>
      <left/>
      <right style="medium">
        <color rgb="FFCCFFCC"/>
      </right>
      <top style="medium">
        <color rgb="FFCCFFCC"/>
      </top>
      <bottom style="medium">
        <color rgb="FFCCFF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CC0000"/>
      </right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CC000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CC0000"/>
      </right>
      <top/>
      <bottom style="medium">
        <color rgb="FF0070C0"/>
      </bottom>
      <diagonal/>
    </border>
    <border>
      <left style="medium">
        <color rgb="FFCC000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CC000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CC0000"/>
      </left>
      <right/>
      <top/>
      <bottom style="medium">
        <color rgb="FFCC0000"/>
      </bottom>
      <diagonal/>
    </border>
    <border>
      <left/>
      <right/>
      <top/>
      <bottom style="medium">
        <color rgb="FFCC0000"/>
      </bottom>
      <diagonal/>
    </border>
    <border>
      <left/>
      <right style="medium">
        <color rgb="FFCC0000"/>
      </right>
      <top/>
      <bottom style="medium">
        <color rgb="FFCC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left" wrapText="1"/>
    </xf>
    <xf numFmtId="0" fontId="0" fillId="3" borderId="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11" xfId="0" applyFill="1" applyBorder="1" applyAlignment="1" applyProtection="1">
      <alignment horizontal="center" wrapText="1"/>
      <protection locked="0"/>
    </xf>
    <xf numFmtId="2" fontId="0" fillId="3" borderId="5" xfId="0" applyNumberFormat="1" applyFill="1" applyBorder="1" applyAlignment="1" applyProtection="1">
      <alignment horizontal="center" wrapText="1"/>
      <protection locked="0"/>
    </xf>
    <xf numFmtId="2" fontId="0" fillId="3" borderId="5" xfId="0" applyNumberFormat="1" applyFill="1" applyBorder="1" applyAlignment="1" applyProtection="1">
      <alignment wrapText="1"/>
      <protection locked="0"/>
    </xf>
    <xf numFmtId="2" fontId="0" fillId="3" borderId="34" xfId="0" applyNumberFormat="1" applyFill="1" applyBorder="1" applyAlignment="1" applyProtection="1">
      <alignment wrapText="1"/>
      <protection locked="0"/>
    </xf>
    <xf numFmtId="0" fontId="2" fillId="3" borderId="24" xfId="0" applyFont="1" applyFill="1" applyBorder="1" applyAlignment="1" applyProtection="1">
      <alignment horizontal="left"/>
      <protection locked="0"/>
    </xf>
    <xf numFmtId="0" fontId="2" fillId="3" borderId="24" xfId="0" applyFont="1" applyFill="1" applyBorder="1" applyAlignment="1" applyProtection="1">
      <alignment horizontal="left" wrapText="1"/>
      <protection locked="0"/>
    </xf>
    <xf numFmtId="0" fontId="2" fillId="2" borderId="57" xfId="0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/>
    </xf>
    <xf numFmtId="0" fontId="0" fillId="0" borderId="60" xfId="0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horizontal="left" wrapText="1"/>
    </xf>
    <xf numFmtId="0" fontId="2" fillId="2" borderId="41" xfId="0" applyFont="1" applyFill="1" applyBorder="1" applyAlignment="1">
      <alignment horizontal="center"/>
    </xf>
    <xf numFmtId="0" fontId="2" fillId="0" borderId="65" xfId="0" applyFont="1" applyBorder="1" applyAlignment="1">
      <alignment horizontal="center" wrapText="1"/>
    </xf>
    <xf numFmtId="0" fontId="2" fillId="0" borderId="66" xfId="0" applyFont="1" applyBorder="1" applyAlignment="1">
      <alignment horizontal="center" wrapText="1"/>
    </xf>
    <xf numFmtId="0" fontId="2" fillId="0" borderId="67" xfId="0" applyFont="1" applyBorder="1" applyAlignment="1">
      <alignment horizontal="center" wrapText="1"/>
    </xf>
    <xf numFmtId="0" fontId="0" fillId="3" borderId="0" xfId="0" applyFill="1" applyAlignment="1">
      <alignment horizontal="left" wrapText="1"/>
    </xf>
    <xf numFmtId="0" fontId="2" fillId="3" borderId="59" xfId="0" applyFont="1" applyFill="1" applyBorder="1" applyAlignment="1">
      <alignment horizontal="center" wrapText="1"/>
    </xf>
    <xf numFmtId="0" fontId="0" fillId="3" borderId="41" xfId="0" applyFill="1" applyBorder="1" applyAlignment="1">
      <alignment horizontal="left" wrapText="1"/>
    </xf>
    <xf numFmtId="0" fontId="2" fillId="3" borderId="41" xfId="0" applyFont="1" applyFill="1" applyBorder="1" applyAlignment="1">
      <alignment horizontal="center" wrapText="1"/>
    </xf>
    <xf numFmtId="0" fontId="0" fillId="3" borderId="41" xfId="0" applyFill="1" applyBorder="1" applyAlignment="1">
      <alignment horizontal="center" wrapText="1"/>
    </xf>
    <xf numFmtId="0" fontId="2" fillId="3" borderId="41" xfId="0" applyFont="1" applyFill="1" applyBorder="1" applyAlignment="1">
      <alignment horizontal="left"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wrapText="1"/>
    </xf>
    <xf numFmtId="0" fontId="0" fillId="0" borderId="66" xfId="0" applyBorder="1" applyAlignment="1">
      <alignment horizontal="center" wrapText="1"/>
    </xf>
    <xf numFmtId="0" fontId="0" fillId="0" borderId="67" xfId="0" applyBorder="1" applyAlignment="1">
      <alignment horizontal="center" wrapText="1"/>
    </xf>
    <xf numFmtId="0" fontId="2" fillId="0" borderId="66" xfId="0" applyFont="1" applyBorder="1" applyAlignment="1">
      <alignment horizontal="left" wrapText="1"/>
    </xf>
    <xf numFmtId="0" fontId="2" fillId="0" borderId="67" xfId="0" applyFont="1" applyBorder="1" applyAlignment="1">
      <alignment horizontal="left" wrapText="1"/>
    </xf>
    <xf numFmtId="0" fontId="11" fillId="20" borderId="0" xfId="0" applyFont="1" applyFill="1" applyAlignment="1">
      <alignment horizontal="center"/>
    </xf>
    <xf numFmtId="164" fontId="10" fillId="20" borderId="0" xfId="0" applyNumberFormat="1" applyFont="1" applyFill="1" applyAlignment="1">
      <alignment horizontal="left"/>
    </xf>
    <xf numFmtId="0" fontId="10" fillId="20" borderId="0" xfId="0" applyFont="1" applyFill="1"/>
    <xf numFmtId="0" fontId="10" fillId="20" borderId="63" xfId="0" applyFont="1" applyFill="1" applyBorder="1"/>
    <xf numFmtId="0" fontId="11" fillId="20" borderId="63" xfId="0" applyFont="1" applyFill="1" applyBorder="1" applyAlignment="1">
      <alignment horizontal="center"/>
    </xf>
    <xf numFmtId="0" fontId="0" fillId="0" borderId="64" xfId="0" applyBorder="1" applyAlignment="1">
      <alignment horizontal="left" wrapText="1"/>
    </xf>
    <xf numFmtId="0" fontId="0" fillId="20" borderId="43" xfId="0" applyFill="1" applyBorder="1"/>
    <xf numFmtId="0" fontId="0" fillId="20" borderId="63" xfId="0" applyFill="1" applyBorder="1"/>
    <xf numFmtId="0" fontId="2" fillId="2" borderId="57" xfId="0" applyFont="1" applyFill="1" applyBorder="1" applyAlignment="1">
      <alignment horizontal="left"/>
    </xf>
    <xf numFmtId="0" fontId="2" fillId="2" borderId="58" xfId="0" applyFont="1" applyFill="1" applyBorder="1" applyAlignment="1">
      <alignment horizontal="left"/>
    </xf>
    <xf numFmtId="0" fontId="2" fillId="0" borderId="66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1" xfId="0" applyFont="1" applyBorder="1" applyAlignment="1">
      <alignment horizontal="left" wrapText="1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63" xfId="0" applyBorder="1" applyAlignment="1">
      <alignment horizontal="center"/>
    </xf>
    <xf numFmtId="0" fontId="0" fillId="0" borderId="63" xfId="0" applyBorder="1"/>
    <xf numFmtId="0" fontId="0" fillId="0" borderId="64" xfId="0" applyBorder="1"/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61" xfId="0" applyFont="1" applyBorder="1" applyAlignment="1">
      <alignment horizontal="left"/>
    </xf>
    <xf numFmtId="0" fontId="2" fillId="0" borderId="65" xfId="0" applyFont="1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0" xfId="0" applyBorder="1" applyAlignment="1">
      <alignment horizontal="center" wrapText="1"/>
    </xf>
    <xf numFmtId="0" fontId="0" fillId="0" borderId="60" xfId="0" applyBorder="1" applyAlignment="1">
      <alignment horizontal="center"/>
    </xf>
    <xf numFmtId="0" fontId="0" fillId="0" borderId="62" xfId="0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65" xfId="0" applyFont="1" applyFill="1" applyBorder="1" applyAlignment="1">
      <alignment horizontal="center"/>
    </xf>
    <xf numFmtId="14" fontId="2" fillId="3" borderId="0" xfId="0" applyNumberFormat="1" applyFont="1" applyFill="1" applyAlignment="1">
      <alignment vertical="center"/>
    </xf>
    <xf numFmtId="0" fontId="2" fillId="3" borderId="0" xfId="0" applyFont="1" applyFill="1"/>
    <xf numFmtId="0" fontId="3" fillId="3" borderId="0" xfId="0" applyFont="1" applyFill="1"/>
    <xf numFmtId="0" fontId="2" fillId="2" borderId="57" xfId="0" applyFont="1" applyFill="1" applyBorder="1"/>
    <xf numFmtId="0" fontId="2" fillId="2" borderId="58" xfId="0" applyFont="1" applyFill="1" applyBorder="1"/>
    <xf numFmtId="0" fontId="0" fillId="3" borderId="0" xfId="0" applyFill="1" applyProtection="1">
      <protection locked="0"/>
    </xf>
    <xf numFmtId="0" fontId="5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44" fontId="0" fillId="3" borderId="0" xfId="0" applyNumberFormat="1" applyFill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0" fillId="3" borderId="0" xfId="0" applyFill="1" applyAlignment="1" applyProtection="1">
      <alignment wrapText="1"/>
      <protection locked="0"/>
    </xf>
    <xf numFmtId="2" fontId="0" fillId="3" borderId="0" xfId="0" applyNumberFormat="1" applyFill="1" applyAlignment="1" applyProtection="1">
      <alignment wrapText="1"/>
      <protection locked="0"/>
    </xf>
    <xf numFmtId="2" fontId="0" fillId="3" borderId="0" xfId="0" applyNumberFormat="1" applyFill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2" fillId="3" borderId="16" xfId="0" applyFont="1" applyFill="1" applyBorder="1" applyAlignment="1" applyProtection="1">
      <alignment horizontal="left" wrapText="1"/>
      <protection locked="0"/>
    </xf>
    <xf numFmtId="0" fontId="2" fillId="3" borderId="16" xfId="0" applyFont="1" applyFill="1" applyBorder="1" applyAlignment="1" applyProtection="1">
      <alignment horizontal="left"/>
      <protection locked="0"/>
    </xf>
    <xf numFmtId="0" fontId="0" fillId="3" borderId="13" xfId="0" applyFill="1" applyBorder="1" applyProtection="1">
      <protection locked="0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7" borderId="5" xfId="0" applyFill="1" applyBorder="1" applyAlignment="1">
      <alignment horizontal="left" vertical="center"/>
    </xf>
    <xf numFmtId="0" fontId="0" fillId="7" borderId="8" xfId="0" applyFill="1" applyBorder="1" applyAlignment="1">
      <alignment horizontal="left" vertical="center"/>
    </xf>
    <xf numFmtId="0" fontId="2" fillId="12" borderId="6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27" xfId="0" applyFont="1" applyFill="1" applyBorder="1" applyAlignment="1">
      <alignment horizontal="center"/>
    </xf>
    <xf numFmtId="0" fontId="2" fillId="18" borderId="26" xfId="0" applyFont="1" applyFill="1" applyBorder="1" applyAlignment="1">
      <alignment horizontal="center"/>
    </xf>
    <xf numFmtId="0" fontId="2" fillId="18" borderId="4" xfId="0" applyFont="1" applyFill="1" applyBorder="1" applyAlignment="1">
      <alignment horizontal="center"/>
    </xf>
    <xf numFmtId="0" fontId="2" fillId="18" borderId="28" xfId="0" applyFont="1" applyFill="1" applyBorder="1" applyAlignment="1">
      <alignment horizontal="center"/>
    </xf>
    <xf numFmtId="0" fontId="2" fillId="19" borderId="26" xfId="0" applyFont="1" applyFill="1" applyBorder="1" applyAlignment="1">
      <alignment horizontal="center"/>
    </xf>
    <xf numFmtId="0" fontId="2" fillId="19" borderId="4" xfId="0" applyFont="1" applyFill="1" applyBorder="1" applyAlignment="1">
      <alignment horizontal="center"/>
    </xf>
    <xf numFmtId="0" fontId="2" fillId="19" borderId="28" xfId="0" applyFont="1" applyFill="1" applyBorder="1" applyAlignment="1">
      <alignment horizontal="center"/>
    </xf>
    <xf numFmtId="0" fontId="2" fillId="13" borderId="26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2" fillId="13" borderId="28" xfId="0" applyFont="1" applyFill="1" applyBorder="1" applyAlignment="1">
      <alignment horizontal="center"/>
    </xf>
    <xf numFmtId="0" fontId="2" fillId="9" borderId="26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8" xfId="0" applyFont="1" applyFill="1" applyBorder="1" applyAlignment="1">
      <alignment horizontal="center"/>
    </xf>
    <xf numFmtId="0" fontId="2" fillId="17" borderId="26" xfId="0" applyFont="1" applyFill="1" applyBorder="1" applyAlignment="1">
      <alignment horizontal="center"/>
    </xf>
    <xf numFmtId="0" fontId="2" fillId="17" borderId="4" xfId="0" applyFont="1" applyFill="1" applyBorder="1" applyAlignment="1">
      <alignment horizontal="center"/>
    </xf>
    <xf numFmtId="0" fontId="2" fillId="17" borderId="28" xfId="0" applyFont="1" applyFill="1" applyBorder="1" applyAlignment="1">
      <alignment horizontal="center"/>
    </xf>
    <xf numFmtId="0" fontId="2" fillId="16" borderId="26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/>
    </xf>
    <xf numFmtId="0" fontId="2" fillId="16" borderId="28" xfId="0" applyFont="1" applyFill="1" applyBorder="1" applyAlignment="1">
      <alignment horizontal="center"/>
    </xf>
    <xf numFmtId="0" fontId="2" fillId="14" borderId="26" xfId="0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  <xf numFmtId="0" fontId="2" fillId="14" borderId="28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0" fillId="4" borderId="22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23" xfId="0" applyFill="1" applyBorder="1" applyAlignment="1">
      <alignment wrapText="1"/>
    </xf>
    <xf numFmtId="0" fontId="0" fillId="4" borderId="11" xfId="0" applyFill="1" applyBorder="1" applyAlignment="1">
      <alignment wrapText="1"/>
    </xf>
    <xf numFmtId="2" fontId="7" fillId="15" borderId="30" xfId="0" applyNumberFormat="1" applyFont="1" applyFill="1" applyBorder="1" applyAlignment="1">
      <alignment horizontal="center" wrapText="1"/>
    </xf>
    <xf numFmtId="0" fontId="0" fillId="12" borderId="10" xfId="0" applyFill="1" applyBorder="1" applyAlignment="1">
      <alignment horizontal="center" wrapText="1"/>
    </xf>
    <xf numFmtId="0" fontId="0" fillId="12" borderId="5" xfId="0" applyFill="1" applyBorder="1" applyAlignment="1">
      <alignment horizontal="center" wrapText="1"/>
    </xf>
    <xf numFmtId="0" fontId="0" fillId="12" borderId="10" xfId="0" applyFill="1" applyBorder="1" applyAlignment="1">
      <alignment wrapText="1"/>
    </xf>
    <xf numFmtId="0" fontId="0" fillId="12" borderId="5" xfId="0" applyFill="1" applyBorder="1" applyAlignment="1">
      <alignment wrapText="1"/>
    </xf>
    <xf numFmtId="0" fontId="0" fillId="12" borderId="33" xfId="0" applyFill="1" applyBorder="1" applyAlignment="1">
      <alignment wrapText="1"/>
    </xf>
    <xf numFmtId="0" fontId="0" fillId="12" borderId="34" xfId="0" applyFill="1" applyBorder="1" applyAlignment="1">
      <alignment wrapText="1"/>
    </xf>
    <xf numFmtId="2" fontId="0" fillId="12" borderId="25" xfId="0" applyNumberFormat="1" applyFill="1" applyBorder="1" applyAlignment="1">
      <alignment horizontal="center" wrapText="1"/>
    </xf>
    <xf numFmtId="0" fontId="0" fillId="18" borderId="22" xfId="0" applyFill="1" applyBorder="1" applyAlignment="1">
      <alignment horizontal="center" wrapText="1"/>
    </xf>
    <xf numFmtId="0" fontId="0" fillId="18" borderId="1" xfId="0" applyFill="1" applyBorder="1" applyAlignment="1">
      <alignment horizontal="center" wrapText="1"/>
    </xf>
    <xf numFmtId="0" fontId="0" fillId="18" borderId="22" xfId="0" applyFill="1" applyBorder="1" applyAlignment="1">
      <alignment wrapText="1"/>
    </xf>
    <xf numFmtId="0" fontId="0" fillId="18" borderId="1" xfId="0" applyFill="1" applyBorder="1" applyAlignment="1">
      <alignment wrapText="1"/>
    </xf>
    <xf numFmtId="2" fontId="0" fillId="12" borderId="32" xfId="0" applyNumberFormat="1" applyFill="1" applyBorder="1" applyAlignment="1">
      <alignment horizontal="center" wrapText="1"/>
    </xf>
    <xf numFmtId="0" fontId="0" fillId="18" borderId="23" xfId="0" applyFill="1" applyBorder="1" applyAlignment="1">
      <alignment wrapText="1"/>
    </xf>
    <xf numFmtId="0" fontId="0" fillId="18" borderId="11" xfId="0" applyFill="1" applyBorder="1" applyAlignment="1">
      <alignment wrapText="1"/>
    </xf>
    <xf numFmtId="0" fontId="0" fillId="18" borderId="29" xfId="0" applyFill="1" applyBorder="1" applyAlignment="1">
      <alignment horizontal="center" wrapText="1"/>
    </xf>
    <xf numFmtId="0" fontId="0" fillId="19" borderId="22" xfId="0" applyFill="1" applyBorder="1" applyAlignment="1">
      <alignment horizontal="center" wrapText="1"/>
    </xf>
    <xf numFmtId="0" fontId="0" fillId="19" borderId="1" xfId="0" applyFill="1" applyBorder="1" applyAlignment="1">
      <alignment horizontal="center" wrapText="1"/>
    </xf>
    <xf numFmtId="0" fontId="0" fillId="19" borderId="22" xfId="0" applyFill="1" applyBorder="1" applyAlignment="1">
      <alignment wrapText="1"/>
    </xf>
    <xf numFmtId="0" fontId="0" fillId="19" borderId="1" xfId="0" applyFill="1" applyBorder="1" applyAlignment="1">
      <alignment wrapText="1"/>
    </xf>
    <xf numFmtId="0" fontId="0" fillId="18" borderId="31" xfId="0" applyFill="1" applyBorder="1" applyAlignment="1">
      <alignment horizontal="center" wrapText="1"/>
    </xf>
    <xf numFmtId="0" fontId="0" fillId="19" borderId="23" xfId="0" applyFill="1" applyBorder="1" applyAlignment="1">
      <alignment wrapText="1"/>
    </xf>
    <xf numFmtId="0" fontId="0" fillId="19" borderId="11" xfId="0" applyFill="1" applyBorder="1" applyAlignment="1">
      <alignment wrapText="1"/>
    </xf>
    <xf numFmtId="0" fontId="0" fillId="13" borderId="22" xfId="0" applyFill="1" applyBorder="1" applyAlignment="1">
      <alignment horizontal="center" wrapText="1"/>
    </xf>
    <xf numFmtId="0" fontId="0" fillId="13" borderId="1" xfId="0" applyFill="1" applyBorder="1" applyAlignment="1">
      <alignment horizontal="center" wrapText="1"/>
    </xf>
    <xf numFmtId="0" fontId="0" fillId="13" borderId="22" xfId="0" applyFill="1" applyBorder="1" applyAlignment="1">
      <alignment wrapText="1"/>
    </xf>
    <xf numFmtId="0" fontId="0" fillId="13" borderId="1" xfId="0" applyFill="1" applyBorder="1" applyAlignment="1">
      <alignment wrapText="1"/>
    </xf>
    <xf numFmtId="0" fontId="0" fillId="13" borderId="23" xfId="0" applyFill="1" applyBorder="1" applyAlignment="1">
      <alignment wrapText="1"/>
    </xf>
    <xf numFmtId="0" fontId="0" fillId="13" borderId="11" xfId="0" applyFill="1" applyBorder="1" applyAlignment="1">
      <alignment wrapText="1"/>
    </xf>
    <xf numFmtId="0" fontId="0" fillId="9" borderId="22" xfId="0" applyFill="1" applyBorder="1" applyAlignment="1">
      <alignment horizontal="center" wrapText="1"/>
    </xf>
    <xf numFmtId="0" fontId="0" fillId="9" borderId="1" xfId="0" applyFill="1" applyBorder="1" applyAlignment="1">
      <alignment horizontal="center" wrapText="1"/>
    </xf>
    <xf numFmtId="0" fontId="0" fillId="9" borderId="22" xfId="0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0" fillId="9" borderId="23" xfId="0" applyFill="1" applyBorder="1" applyAlignment="1">
      <alignment wrapText="1"/>
    </xf>
    <xf numFmtId="0" fontId="0" fillId="9" borderId="11" xfId="0" applyFill="1" applyBorder="1" applyAlignment="1">
      <alignment wrapText="1"/>
    </xf>
    <xf numFmtId="0" fontId="0" fillId="17" borderId="22" xfId="0" applyFill="1" applyBorder="1" applyAlignment="1">
      <alignment horizontal="center" wrapText="1"/>
    </xf>
    <xf numFmtId="0" fontId="0" fillId="17" borderId="1" xfId="0" applyFill="1" applyBorder="1" applyAlignment="1">
      <alignment horizontal="center" wrapText="1"/>
    </xf>
    <xf numFmtId="0" fontId="0" fillId="17" borderId="22" xfId="0" applyFill="1" applyBorder="1" applyAlignment="1">
      <alignment wrapText="1"/>
    </xf>
    <xf numFmtId="0" fontId="0" fillId="17" borderId="1" xfId="0" applyFill="1" applyBorder="1" applyAlignment="1">
      <alignment wrapText="1"/>
    </xf>
    <xf numFmtId="0" fontId="0" fillId="17" borderId="23" xfId="0" applyFill="1" applyBorder="1" applyAlignment="1">
      <alignment wrapText="1"/>
    </xf>
    <xf numFmtId="0" fontId="0" fillId="17" borderId="11" xfId="0" applyFill="1" applyBorder="1" applyAlignment="1">
      <alignment wrapText="1"/>
    </xf>
    <xf numFmtId="0" fontId="2" fillId="16" borderId="22" xfId="0" applyFont="1" applyFill="1" applyBorder="1" applyAlignment="1">
      <alignment horizontal="center" wrapText="1"/>
    </xf>
    <xf numFmtId="0" fontId="0" fillId="16" borderId="1" xfId="0" applyFill="1" applyBorder="1" applyAlignment="1">
      <alignment horizontal="center" wrapText="1"/>
    </xf>
    <xf numFmtId="0" fontId="0" fillId="16" borderId="22" xfId="0" applyFill="1" applyBorder="1" applyAlignment="1">
      <alignment horizontal="center" wrapText="1"/>
    </xf>
    <xf numFmtId="0" fontId="0" fillId="14" borderId="22" xfId="0" applyFill="1" applyBorder="1" applyAlignment="1">
      <alignment horizontal="center" wrapText="1"/>
    </xf>
    <xf numFmtId="0" fontId="0" fillId="14" borderId="1" xfId="0" applyFill="1" applyBorder="1" applyAlignment="1">
      <alignment horizontal="center" wrapText="1"/>
    </xf>
    <xf numFmtId="0" fontId="0" fillId="14" borderId="23" xfId="0" applyFill="1" applyBorder="1" applyAlignment="1">
      <alignment horizontal="center" wrapText="1"/>
    </xf>
    <xf numFmtId="0" fontId="0" fillId="14" borderId="11" xfId="0" applyFill="1" applyBorder="1" applyAlignment="1">
      <alignment horizontal="center" wrapText="1"/>
    </xf>
    <xf numFmtId="14" fontId="2" fillId="0" borderId="17" xfId="0" applyNumberFormat="1" applyFont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165" fontId="2" fillId="7" borderId="14" xfId="1" applyNumberFormat="1" applyFont="1" applyFill="1" applyBorder="1" applyAlignment="1" applyProtection="1"/>
    <xf numFmtId="9" fontId="0" fillId="7" borderId="2" xfId="2" applyFont="1" applyFill="1" applyBorder="1" applyAlignment="1" applyProtection="1">
      <alignment horizontal="center" wrapText="1"/>
    </xf>
    <xf numFmtId="165" fontId="2" fillId="7" borderId="16" xfId="1" applyNumberFormat="1" applyFont="1" applyFill="1" applyBorder="1" applyProtection="1"/>
    <xf numFmtId="0" fontId="0" fillId="19" borderId="29" xfId="0" applyFill="1" applyBorder="1" applyAlignment="1">
      <alignment horizontal="center" wrapText="1"/>
    </xf>
    <xf numFmtId="0" fontId="0" fillId="19" borderId="31" xfId="0" applyFill="1" applyBorder="1" applyAlignment="1">
      <alignment horizontal="center" wrapText="1"/>
    </xf>
    <xf numFmtId="2" fontId="0" fillId="13" borderId="29" xfId="0" applyNumberFormat="1" applyFill="1" applyBorder="1" applyAlignment="1">
      <alignment horizontal="center" wrapText="1"/>
    </xf>
    <xf numFmtId="0" fontId="0" fillId="13" borderId="29" xfId="0" applyFill="1" applyBorder="1" applyAlignment="1">
      <alignment horizontal="center" wrapText="1"/>
    </xf>
    <xf numFmtId="0" fontId="0" fillId="13" borderId="31" xfId="0" applyFill="1" applyBorder="1" applyAlignment="1">
      <alignment horizontal="center" wrapText="1"/>
    </xf>
    <xf numFmtId="0" fontId="0" fillId="21" borderId="29" xfId="0" applyFill="1" applyBorder="1" applyAlignment="1">
      <alignment horizontal="center" wrapText="1"/>
    </xf>
    <xf numFmtId="0" fontId="0" fillId="21" borderId="31" xfId="0" applyFill="1" applyBorder="1" applyAlignment="1">
      <alignment horizontal="center" wrapText="1"/>
    </xf>
    <xf numFmtId="0" fontId="0" fillId="17" borderId="29" xfId="0" applyFill="1" applyBorder="1" applyAlignment="1">
      <alignment wrapText="1"/>
    </xf>
    <xf numFmtId="0" fontId="0" fillId="17" borderId="31" xfId="0" applyFill="1" applyBorder="1" applyAlignment="1">
      <alignment wrapText="1"/>
    </xf>
    <xf numFmtId="0" fontId="0" fillId="4" borderId="29" xfId="0" applyFill="1" applyBorder="1" applyAlignment="1">
      <alignment wrapText="1"/>
    </xf>
    <xf numFmtId="0" fontId="0" fillId="4" borderId="31" xfId="0" applyFill="1" applyBorder="1" applyAlignment="1">
      <alignment wrapText="1"/>
    </xf>
    <xf numFmtId="0" fontId="0" fillId="16" borderId="29" xfId="0" applyFill="1" applyBorder="1" applyAlignment="1">
      <alignment wrapText="1"/>
    </xf>
    <xf numFmtId="0" fontId="0" fillId="16" borderId="29" xfId="0" applyFill="1" applyBorder="1" applyAlignment="1">
      <alignment horizontal="center" wrapText="1"/>
    </xf>
    <xf numFmtId="0" fontId="0" fillId="16" borderId="31" xfId="0" applyFill="1" applyBorder="1" applyAlignment="1">
      <alignment wrapText="1"/>
    </xf>
    <xf numFmtId="0" fontId="0" fillId="14" borderId="29" xfId="0" applyFill="1" applyBorder="1" applyAlignment="1">
      <alignment horizontal="center" wrapText="1"/>
    </xf>
    <xf numFmtId="0" fontId="0" fillId="14" borderId="31" xfId="0" applyFill="1" applyBorder="1" applyAlignment="1">
      <alignment horizontal="center" wrapText="1"/>
    </xf>
    <xf numFmtId="165" fontId="2" fillId="16" borderId="21" xfId="0" applyNumberFormat="1" applyFont="1" applyFill="1" applyBorder="1" applyAlignment="1">
      <alignment wrapText="1"/>
    </xf>
    <xf numFmtId="9" fontId="2" fillId="16" borderId="3" xfId="0" applyNumberFormat="1" applyFont="1" applyFill="1" applyBorder="1" applyAlignment="1">
      <alignment horizontal="center" wrapText="1"/>
    </xf>
    <xf numFmtId="0" fontId="2" fillId="20" borderId="43" xfId="0" applyFont="1" applyFill="1" applyBorder="1" applyAlignment="1">
      <alignment horizontal="center"/>
    </xf>
    <xf numFmtId="0" fontId="2" fillId="20" borderId="44" xfId="0" applyFont="1" applyFill="1" applyBorder="1" applyAlignment="1">
      <alignment horizontal="center"/>
    </xf>
    <xf numFmtId="0" fontId="2" fillId="20" borderId="63" xfId="0" applyFont="1" applyFill="1" applyBorder="1" applyAlignment="1">
      <alignment horizontal="center"/>
    </xf>
    <xf numFmtId="0" fontId="2" fillId="20" borderId="64" xfId="0" applyFont="1" applyFill="1" applyBorder="1" applyAlignment="1">
      <alignment horizontal="center"/>
    </xf>
    <xf numFmtId="0" fontId="9" fillId="3" borderId="57" xfId="0" applyFont="1" applyFill="1" applyBorder="1" applyAlignment="1" applyProtection="1">
      <alignment horizontal="center"/>
      <protection locked="0"/>
    </xf>
    <xf numFmtId="0" fontId="9" fillId="3" borderId="58" xfId="0" applyFont="1" applyFill="1" applyBorder="1" applyAlignment="1" applyProtection="1">
      <alignment horizontal="center"/>
      <protection locked="0"/>
    </xf>
    <xf numFmtId="0" fontId="9" fillId="3" borderId="59" xfId="0" applyFont="1" applyFill="1" applyBorder="1" applyAlignment="1" applyProtection="1">
      <alignment horizontal="center"/>
      <protection locked="0"/>
    </xf>
    <xf numFmtId="0" fontId="0" fillId="6" borderId="15" xfId="0" applyFill="1" applyBorder="1" applyAlignment="1">
      <alignment horizontal="center" wrapText="1"/>
    </xf>
    <xf numFmtId="0" fontId="0" fillId="6" borderId="16" xfId="0" applyFill="1" applyBorder="1" applyAlignment="1">
      <alignment horizontal="center" wrapText="1"/>
    </xf>
    <xf numFmtId="0" fontId="0" fillId="8" borderId="15" xfId="0" applyFill="1" applyBorder="1" applyAlignment="1">
      <alignment horizontal="center" wrapText="1"/>
    </xf>
    <xf numFmtId="0" fontId="0" fillId="8" borderId="16" xfId="0" applyFill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2" fontId="2" fillId="7" borderId="9" xfId="0" applyNumberFormat="1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2" fontId="2" fillId="7" borderId="7" xfId="0" applyNumberFormat="1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7" borderId="48" xfId="0" applyFont="1" applyFill="1" applyBorder="1" applyAlignment="1">
      <alignment horizontal="center" vertical="center"/>
    </xf>
    <xf numFmtId="2" fontId="2" fillId="3" borderId="53" xfId="3" applyNumberFormat="1" applyFont="1" applyFill="1" applyBorder="1" applyAlignment="1" applyProtection="1">
      <alignment horizontal="center" vertical="center"/>
      <protection locked="0"/>
    </xf>
    <xf numFmtId="2" fontId="2" fillId="3" borderId="54" xfId="3" applyNumberFormat="1" applyFont="1" applyFill="1" applyBorder="1" applyAlignment="1" applyProtection="1">
      <alignment horizontal="center" vertical="center"/>
      <protection locked="0"/>
    </xf>
    <xf numFmtId="0" fontId="0" fillId="11" borderId="68" xfId="0" applyFill="1" applyBorder="1" applyAlignment="1">
      <alignment horizontal="center" vertical="center"/>
    </xf>
    <xf numFmtId="0" fontId="0" fillId="11" borderId="69" xfId="0" applyFill="1" applyBorder="1" applyAlignment="1">
      <alignment horizontal="center" vertical="center"/>
    </xf>
    <xf numFmtId="0" fontId="5" fillId="3" borderId="68" xfId="0" applyFont="1" applyFill="1" applyBorder="1" applyAlignment="1" applyProtection="1">
      <alignment horizontal="center"/>
      <protection locked="0"/>
    </xf>
    <xf numFmtId="0" fontId="5" fillId="3" borderId="70" xfId="0" applyFont="1" applyFill="1" applyBorder="1" applyAlignment="1" applyProtection="1">
      <alignment horizontal="center"/>
      <protection locked="0"/>
    </xf>
    <xf numFmtId="0" fontId="2" fillId="7" borderId="49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7" borderId="50" xfId="0" applyFont="1" applyFill="1" applyBorder="1" applyAlignment="1">
      <alignment horizontal="center" vertical="center"/>
    </xf>
    <xf numFmtId="0" fontId="2" fillId="7" borderId="51" xfId="0" applyFont="1" applyFill="1" applyBorder="1" applyAlignment="1">
      <alignment horizontal="center" vertical="center"/>
    </xf>
    <xf numFmtId="0" fontId="2" fillId="7" borderId="52" xfId="0" applyFont="1" applyFill="1" applyBorder="1" applyAlignment="1">
      <alignment horizontal="center" vertical="center"/>
    </xf>
    <xf numFmtId="2" fontId="2" fillId="7" borderId="55" xfId="3" applyNumberFormat="1" applyFont="1" applyFill="1" applyBorder="1" applyAlignment="1" applyProtection="1">
      <alignment horizontal="center" vertical="center"/>
    </xf>
    <xf numFmtId="2" fontId="2" fillId="7" borderId="56" xfId="3" applyNumberFormat="1" applyFont="1" applyFill="1" applyBorder="1" applyAlignment="1" applyProtection="1">
      <alignment horizontal="center" vertical="center"/>
    </xf>
    <xf numFmtId="2" fontId="2" fillId="7" borderId="53" xfId="3" applyNumberFormat="1" applyFont="1" applyFill="1" applyBorder="1" applyAlignment="1" applyProtection="1">
      <alignment horizontal="center" vertical="center"/>
    </xf>
    <xf numFmtId="2" fontId="2" fillId="7" borderId="54" xfId="3" applyNumberFormat="1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7" fillId="15" borderId="35" xfId="0" applyFont="1" applyFill="1" applyBorder="1" applyAlignment="1">
      <alignment horizontal="center" wrapText="1"/>
    </xf>
    <xf numFmtId="0" fontId="7" fillId="15" borderId="36" xfId="0" applyFont="1" applyFill="1" applyBorder="1" applyAlignment="1">
      <alignment horizontal="center" wrapText="1"/>
    </xf>
    <xf numFmtId="0" fontId="7" fillId="15" borderId="37" xfId="0" applyFont="1" applyFill="1" applyBorder="1" applyAlignment="1">
      <alignment horizontal="center" wrapText="1"/>
    </xf>
    <xf numFmtId="0" fontId="2" fillId="16" borderId="15" xfId="0" applyFont="1" applyFill="1" applyBorder="1" applyAlignment="1">
      <alignment horizontal="center" wrapText="1"/>
    </xf>
    <xf numFmtId="0" fontId="2" fillId="16" borderId="21" xfId="0" applyFont="1" applyFill="1" applyBorder="1" applyAlignment="1">
      <alignment horizontal="center" wrapText="1"/>
    </xf>
    <xf numFmtId="0" fontId="0" fillId="13" borderId="15" xfId="0" applyFill="1" applyBorder="1" applyAlignment="1">
      <alignment horizontal="center" wrapText="1"/>
    </xf>
    <xf numFmtId="0" fontId="0" fillId="13" borderId="16" xfId="0" applyFill="1" applyBorder="1" applyAlignment="1">
      <alignment horizontal="center" wrapText="1"/>
    </xf>
    <xf numFmtId="0" fontId="0" fillId="12" borderId="15" xfId="0" applyFill="1" applyBorder="1" applyAlignment="1">
      <alignment horizontal="center" wrapText="1"/>
    </xf>
    <xf numFmtId="0" fontId="0" fillId="12" borderId="16" xfId="0" applyFill="1" applyBorder="1" applyAlignment="1">
      <alignment horizontal="center" wrapText="1"/>
    </xf>
    <xf numFmtId="0" fontId="0" fillId="14" borderId="15" xfId="0" applyFill="1" applyBorder="1" applyAlignment="1">
      <alignment horizontal="center" wrapText="1"/>
    </xf>
    <xf numFmtId="0" fontId="0" fillId="14" borderId="16" xfId="0" applyFill="1" applyBorder="1" applyAlignment="1">
      <alignment horizontal="center" wrapText="1"/>
    </xf>
    <xf numFmtId="0" fontId="0" fillId="9" borderId="15" xfId="0" applyFill="1" applyBorder="1" applyAlignment="1">
      <alignment horizontal="center" wrapText="1"/>
    </xf>
    <xf numFmtId="0" fontId="0" fillId="9" borderId="16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0" fillId="10" borderId="15" xfId="0" applyFill="1" applyBorder="1" applyAlignment="1">
      <alignment horizontal="center" wrapText="1"/>
    </xf>
    <xf numFmtId="0" fontId="0" fillId="10" borderId="16" xfId="0" applyFill="1" applyBorder="1" applyAlignment="1">
      <alignment horizontal="center" wrapText="1"/>
    </xf>
    <xf numFmtId="0" fontId="3" fillId="20" borderId="38" xfId="0" applyFont="1" applyFill="1" applyBorder="1" applyAlignment="1">
      <alignment horizontal="center" vertical="center"/>
    </xf>
    <xf numFmtId="0" fontId="3" fillId="20" borderId="39" xfId="0" applyFont="1" applyFill="1" applyBorder="1" applyAlignment="1">
      <alignment horizontal="center" vertical="center"/>
    </xf>
    <xf numFmtId="0" fontId="3" fillId="20" borderId="33" xfId="0" applyFont="1" applyFill="1" applyBorder="1" applyAlignment="1">
      <alignment horizontal="center" vertical="center"/>
    </xf>
    <xf numFmtId="0" fontId="3" fillId="20" borderId="40" xfId="0" applyFont="1" applyFill="1" applyBorder="1" applyAlignment="1">
      <alignment horizontal="center" vertical="center"/>
    </xf>
    <xf numFmtId="0" fontId="3" fillId="20" borderId="0" xfId="0" applyFont="1" applyFill="1" applyAlignment="1">
      <alignment horizontal="center" vertical="center"/>
    </xf>
    <xf numFmtId="0" fontId="3" fillId="20" borderId="24" xfId="0" applyFont="1" applyFill="1" applyBorder="1" applyAlignment="1">
      <alignment horizontal="center" vertical="center"/>
    </xf>
    <xf numFmtId="14" fontId="2" fillId="20" borderId="43" xfId="0" applyNumberFormat="1" applyFont="1" applyFill="1" applyBorder="1" applyAlignment="1">
      <alignment horizontal="center" vertical="center"/>
    </xf>
    <xf numFmtId="14" fontId="2" fillId="20" borderId="63" xfId="0" applyNumberFormat="1" applyFont="1" applyFill="1" applyBorder="1" applyAlignment="1">
      <alignment horizontal="center" vertical="center"/>
    </xf>
    <xf numFmtId="0" fontId="2" fillId="20" borderId="43" xfId="0" applyFont="1" applyFill="1" applyBorder="1" applyAlignment="1">
      <alignment horizontal="center"/>
    </xf>
    <xf numFmtId="0" fontId="2" fillId="20" borderId="44" xfId="0" applyFont="1" applyFill="1" applyBorder="1" applyAlignment="1">
      <alignment horizontal="center"/>
    </xf>
    <xf numFmtId="0" fontId="2" fillId="20" borderId="63" xfId="0" applyFont="1" applyFill="1" applyBorder="1" applyAlignment="1">
      <alignment horizontal="center"/>
    </xf>
    <xf numFmtId="0" fontId="2" fillId="20" borderId="64" xfId="0" applyFont="1" applyFill="1" applyBorder="1" applyAlignment="1">
      <alignment horizontal="center"/>
    </xf>
    <xf numFmtId="0" fontId="3" fillId="20" borderId="63" xfId="0" applyFont="1" applyFill="1" applyBorder="1" applyAlignment="1">
      <alignment horizontal="center" vertical="center"/>
    </xf>
    <xf numFmtId="14" fontId="10" fillId="20" borderId="43" xfId="0" applyNumberFormat="1" applyFont="1" applyFill="1" applyBorder="1" applyAlignment="1">
      <alignment horizontal="center" vertical="center"/>
    </xf>
    <xf numFmtId="14" fontId="10" fillId="20" borderId="63" xfId="0" applyNumberFormat="1" applyFont="1" applyFill="1" applyBorder="1" applyAlignment="1">
      <alignment horizontal="center" vertical="center"/>
    </xf>
    <xf numFmtId="14" fontId="2" fillId="20" borderId="42" xfId="0" applyNumberFormat="1" applyFont="1" applyFill="1" applyBorder="1" applyAlignment="1">
      <alignment horizontal="center" vertical="center"/>
    </xf>
    <xf numFmtId="14" fontId="2" fillId="20" borderId="62" xfId="0" applyNumberFormat="1" applyFont="1" applyFill="1" applyBorder="1" applyAlignment="1">
      <alignment horizontal="center" vertical="center"/>
    </xf>
    <xf numFmtId="14" fontId="12" fillId="20" borderId="42" xfId="0" applyNumberFormat="1" applyFont="1" applyFill="1" applyBorder="1" applyAlignment="1">
      <alignment horizontal="center" vertical="center"/>
    </xf>
    <xf numFmtId="14" fontId="12" fillId="20" borderId="62" xfId="0" applyNumberFormat="1" applyFont="1" applyFill="1" applyBorder="1" applyAlignment="1">
      <alignment horizontal="center" vertical="center"/>
    </xf>
    <xf numFmtId="0" fontId="3" fillId="20" borderId="42" xfId="0" applyFont="1" applyFill="1" applyBorder="1" applyAlignment="1">
      <alignment horizontal="center"/>
    </xf>
    <xf numFmtId="0" fontId="3" fillId="20" borderId="43" xfId="0" applyFont="1" applyFill="1" applyBorder="1" applyAlignment="1">
      <alignment horizontal="center"/>
    </xf>
    <xf numFmtId="0" fontId="3" fillId="20" borderId="44" xfId="0" applyFont="1" applyFill="1" applyBorder="1" applyAlignment="1">
      <alignment horizontal="center"/>
    </xf>
    <xf numFmtId="0" fontId="3" fillId="20" borderId="60" xfId="0" applyFont="1" applyFill="1" applyBorder="1" applyAlignment="1">
      <alignment horizontal="center"/>
    </xf>
    <xf numFmtId="0" fontId="3" fillId="20" borderId="0" xfId="0" applyFont="1" applyFill="1" applyAlignment="1">
      <alignment horizontal="center"/>
    </xf>
    <xf numFmtId="0" fontId="3" fillId="20" borderId="61" xfId="0" applyFont="1" applyFill="1" applyBorder="1" applyAlignment="1">
      <alignment horizontal="center"/>
    </xf>
    <xf numFmtId="0" fontId="3" fillId="20" borderId="62" xfId="0" applyFont="1" applyFill="1" applyBorder="1" applyAlignment="1">
      <alignment horizontal="center"/>
    </xf>
    <xf numFmtId="0" fontId="3" fillId="20" borderId="63" xfId="0" applyFont="1" applyFill="1" applyBorder="1" applyAlignment="1">
      <alignment horizontal="center"/>
    </xf>
    <xf numFmtId="0" fontId="3" fillId="20" borderId="64" xfId="0" applyFont="1" applyFill="1" applyBorder="1" applyAlignment="1">
      <alignment horizontal="center"/>
    </xf>
    <xf numFmtId="14" fontId="2" fillId="20" borderId="57" xfId="0" applyNumberFormat="1" applyFont="1" applyFill="1" applyBorder="1" applyAlignment="1">
      <alignment horizontal="left" vertical="center"/>
    </xf>
    <xf numFmtId="14" fontId="2" fillId="20" borderId="58" xfId="0" applyNumberFormat="1" applyFont="1" applyFill="1" applyBorder="1" applyAlignment="1">
      <alignment horizontal="left" vertical="center"/>
    </xf>
    <xf numFmtId="14" fontId="2" fillId="20" borderId="59" xfId="0" applyNumberFormat="1" applyFont="1" applyFill="1" applyBorder="1" applyAlignment="1">
      <alignment horizontal="left" vertical="center"/>
    </xf>
    <xf numFmtId="14" fontId="2" fillId="20" borderId="43" xfId="0" applyNumberFormat="1" applyFont="1" applyFill="1" applyBorder="1" applyAlignment="1">
      <alignment horizontal="left" vertical="center"/>
    </xf>
    <xf numFmtId="14" fontId="2" fillId="20" borderId="0" xfId="0" applyNumberFormat="1" applyFont="1" applyFill="1" applyAlignment="1">
      <alignment horizontal="left" vertical="center"/>
    </xf>
    <xf numFmtId="14" fontId="2" fillId="20" borderId="42" xfId="0" applyNumberFormat="1" applyFont="1" applyFill="1" applyBorder="1" applyAlignment="1">
      <alignment horizontal="left" vertical="center"/>
    </xf>
    <xf numFmtId="14" fontId="2" fillId="20" borderId="44" xfId="0" applyNumberFormat="1" applyFont="1" applyFill="1" applyBorder="1" applyAlignment="1">
      <alignment horizontal="left" vertical="center"/>
    </xf>
    <xf numFmtId="14" fontId="2" fillId="20" borderId="62" xfId="0" applyNumberFormat="1" applyFont="1" applyFill="1" applyBorder="1" applyAlignment="1">
      <alignment horizontal="left" vertical="center"/>
    </xf>
    <xf numFmtId="14" fontId="2" fillId="20" borderId="63" xfId="0" applyNumberFormat="1" applyFont="1" applyFill="1" applyBorder="1" applyAlignment="1">
      <alignment horizontal="left" vertical="center"/>
    </xf>
    <xf numFmtId="14" fontId="2" fillId="20" borderId="64" xfId="0" applyNumberFormat="1" applyFont="1" applyFill="1" applyBorder="1" applyAlignment="1">
      <alignment horizontal="left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24"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E7EA"/>
      <color rgb="FFCCFFCC"/>
      <color rgb="FFFFCCFF"/>
      <color rgb="FFCCECFF"/>
      <color rgb="FFCC0000"/>
      <color rgb="FFFFCCCC"/>
      <color rgb="FFFF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Room Cost/Percentage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Dashboard!$D$116</c:f>
              <c:strCache>
                <c:ptCount val="1"/>
                <c:pt idx="0">
                  <c:v>Actuals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accent3">
                  <a:lumMod val="20000"/>
                  <a:lumOff val="80000"/>
                  <a:alpha val="85000"/>
                </a:schemeClr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9D-48A5-9FA2-F07E071FF333}"/>
              </c:ext>
            </c:extLst>
          </c:dPt>
          <c:dLbls>
            <c:dLbl>
              <c:idx val="9"/>
              <c:layout>
                <c:manualLayout>
                  <c:x val="0"/>
                  <c:y val="-2.78452847715023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9D-48A5-9FA2-F07E071FF3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Dashboard!$B$117:$B$126</c:f>
              <c:strCache>
                <c:ptCount val="10"/>
                <c:pt idx="0">
                  <c:v>Infant </c:v>
                </c:pt>
                <c:pt idx="1">
                  <c:v>Toddler </c:v>
                </c:pt>
                <c:pt idx="2">
                  <c:v>2's </c:v>
                </c:pt>
                <c:pt idx="3">
                  <c:v>3's </c:v>
                </c:pt>
                <c:pt idx="4">
                  <c:v>4's </c:v>
                </c:pt>
                <c:pt idx="5">
                  <c:v>Schooler</c:v>
                </c:pt>
                <c:pt idx="6">
                  <c:v>Kitchen</c:v>
                </c:pt>
                <c:pt idx="7">
                  <c:v>Office </c:v>
                </c:pt>
                <c:pt idx="8">
                  <c:v>Maintanance</c:v>
                </c:pt>
                <c:pt idx="9">
                  <c:v>Total Cost</c:v>
                </c:pt>
              </c:strCache>
            </c:strRef>
          </c:cat>
          <c:val>
            <c:numRef>
              <c:f>Dashboard!$D$117:$D$126</c:f>
              <c:numCache>
                <c:formatCode>_("$"* #,##0_);_("$"* \(#,##0\);_("$"* "-"??_);_(@_)</c:formatCode>
                <c:ptCount val="10"/>
                <c:pt idx="0">
                  <c:v>477.33000000000004</c:v>
                </c:pt>
                <c:pt idx="1">
                  <c:v>487.75</c:v>
                </c:pt>
                <c:pt idx="2">
                  <c:v>10.99</c:v>
                </c:pt>
                <c:pt idx="3">
                  <c:v>224.45999999999998</c:v>
                </c:pt>
                <c:pt idx="4">
                  <c:v>183.71000000000004</c:v>
                </c:pt>
                <c:pt idx="5">
                  <c:v>447.42</c:v>
                </c:pt>
                <c:pt idx="6">
                  <c:v>5055.8899999999994</c:v>
                </c:pt>
                <c:pt idx="7">
                  <c:v>548.57000000000005</c:v>
                </c:pt>
                <c:pt idx="8">
                  <c:v>161.78</c:v>
                </c:pt>
                <c:pt idx="9">
                  <c:v>7597.8999999999987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D-48A5-9FA2-F07E071FF333}"/>
            </c:ext>
          </c:extLst>
        </c:ser>
        <c:ser>
          <c:idx val="2"/>
          <c:order val="2"/>
          <c:tx>
            <c:strRef>
              <c:f>Dashboard!$E$116</c:f>
              <c:strCache>
                <c:ptCount val="1"/>
                <c:pt idx="0">
                  <c:v>% of Expense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Dashboard!$B$117:$B$126</c:f>
              <c:strCache>
                <c:ptCount val="10"/>
                <c:pt idx="0">
                  <c:v>Infant </c:v>
                </c:pt>
                <c:pt idx="1">
                  <c:v>Toddler </c:v>
                </c:pt>
                <c:pt idx="2">
                  <c:v>2's </c:v>
                </c:pt>
                <c:pt idx="3">
                  <c:v>3's </c:v>
                </c:pt>
                <c:pt idx="4">
                  <c:v>4's </c:v>
                </c:pt>
                <c:pt idx="5">
                  <c:v>Schooler</c:v>
                </c:pt>
                <c:pt idx="6">
                  <c:v>Kitchen</c:v>
                </c:pt>
                <c:pt idx="7">
                  <c:v>Office </c:v>
                </c:pt>
                <c:pt idx="8">
                  <c:v>Maintanance</c:v>
                </c:pt>
                <c:pt idx="9">
                  <c:v>Total Cost</c:v>
                </c:pt>
              </c:strCache>
            </c:strRef>
          </c:cat>
          <c:val>
            <c:numRef>
              <c:f>Dashboard!$E$117:$E$126</c:f>
              <c:numCache>
                <c:formatCode>0%</c:formatCode>
                <c:ptCount val="10"/>
                <c:pt idx="0">
                  <c:v>6.2823938193448212E-2</c:v>
                </c:pt>
                <c:pt idx="1">
                  <c:v>6.4195369773226818E-2</c:v>
                </c:pt>
                <c:pt idx="2">
                  <c:v>1.4464523091906978E-3</c:v>
                </c:pt>
                <c:pt idx="3">
                  <c:v>2.9542373550586348E-2</c:v>
                </c:pt>
                <c:pt idx="4">
                  <c:v>2.4179049474196825E-2</c:v>
                </c:pt>
                <c:pt idx="5">
                  <c:v>5.8887324129035669E-2</c:v>
                </c:pt>
                <c:pt idx="6">
                  <c:v>0.66543255373195231</c:v>
                </c:pt>
                <c:pt idx="7">
                  <c:v>7.220021321680993E-2</c:v>
                </c:pt>
                <c:pt idx="8">
                  <c:v>2.1292725621553328E-2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9D-48A5-9FA2-F07E071FF33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57997679"/>
        <c:axId val="35799809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Dashboard!$C$116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Dashboard!$B$117:$B$126</c15:sqref>
                        </c15:formulaRef>
                      </c:ext>
                    </c:extLst>
                    <c:strCache>
                      <c:ptCount val="10"/>
                      <c:pt idx="0">
                        <c:v>Infant </c:v>
                      </c:pt>
                      <c:pt idx="1">
                        <c:v>Toddler </c:v>
                      </c:pt>
                      <c:pt idx="2">
                        <c:v>2's </c:v>
                      </c:pt>
                      <c:pt idx="3">
                        <c:v>3's </c:v>
                      </c:pt>
                      <c:pt idx="4">
                        <c:v>4's </c:v>
                      </c:pt>
                      <c:pt idx="5">
                        <c:v>Schooler</c:v>
                      </c:pt>
                      <c:pt idx="6">
                        <c:v>Kitchen</c:v>
                      </c:pt>
                      <c:pt idx="7">
                        <c:v>Office </c:v>
                      </c:pt>
                      <c:pt idx="8">
                        <c:v>Maintanance</c:v>
                      </c:pt>
                      <c:pt idx="9">
                        <c:v>Total Cost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Dashboard!$C$117:$C$126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59D-48A5-9FA2-F07E071FF333}"/>
                  </c:ext>
                </c:extLst>
              </c15:ser>
            </c15:filteredBarSeries>
          </c:ext>
        </c:extLst>
      </c:barChart>
      <c:catAx>
        <c:axId val="3579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998095"/>
        <c:crosses val="autoZero"/>
        <c:auto val="1"/>
        <c:lblAlgn val="ctr"/>
        <c:lblOffset val="100"/>
        <c:noMultiLvlLbl val="0"/>
      </c:catAx>
      <c:valAx>
        <c:axId val="357998095"/>
        <c:scaling>
          <c:orientation val="minMax"/>
        </c:scaling>
        <c:delete val="1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357997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526503</xdr:colOff>
      <xdr:row>128</xdr:row>
      <xdr:rowOff>191485</xdr:rowOff>
    </xdr:from>
    <xdr:to>
      <xdr:col>13</xdr:col>
      <xdr:colOff>729154</xdr:colOff>
      <xdr:row>141</xdr:row>
      <xdr:rowOff>72258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140"/>
  <sheetViews>
    <sheetView tabSelected="1" view="pageBreakPreview" zoomScale="70" zoomScaleNormal="145" zoomScaleSheetLayoutView="70" workbookViewId="0">
      <pane xSplit="1" ySplit="8" topLeftCell="B9" activePane="bottomRight" state="frozen"/>
      <selection pane="bottomRight" activeCell="J2" sqref="J2"/>
      <selection pane="bottomLeft" activeCell="A10" sqref="A10"/>
      <selection pane="topRight" activeCell="B1" sqref="B1"/>
    </sheetView>
  </sheetViews>
  <sheetFormatPr defaultRowHeight="15"/>
  <cols>
    <col min="1" max="1" width="8.7109375" style="85" customWidth="1"/>
    <col min="2" max="2" width="17.42578125" style="83" customWidth="1"/>
    <col min="3" max="3" width="4.7109375" style="83" customWidth="1"/>
    <col min="4" max="4" width="8.28515625" style="83" bestFit="1" customWidth="1"/>
    <col min="5" max="5" width="14.140625" style="83" customWidth="1"/>
    <col min="6" max="6" width="17.42578125" style="83" customWidth="1"/>
    <col min="7" max="7" width="4.7109375" style="83" customWidth="1"/>
    <col min="8" max="8" width="7.140625" style="83" customWidth="1"/>
    <col min="9" max="9" width="6.7109375" style="83" customWidth="1"/>
    <col min="10" max="10" width="17.42578125" style="83" customWidth="1"/>
    <col min="11" max="11" width="4.7109375" style="83" customWidth="1"/>
    <col min="12" max="12" width="7.140625" style="83" customWidth="1"/>
    <col min="13" max="13" width="7" style="83" customWidth="1"/>
    <col min="14" max="14" width="18.42578125" style="83" bestFit="1" customWidth="1"/>
    <col min="15" max="15" width="4.7109375" style="83" customWidth="1"/>
    <col min="16" max="16" width="7.140625" style="83" customWidth="1"/>
    <col min="17" max="17" width="6.7109375" style="83" customWidth="1"/>
    <col min="18" max="18" width="17.42578125" style="83" customWidth="1"/>
    <col min="19" max="19" width="4.7109375" style="83" customWidth="1"/>
    <col min="20" max="20" width="7" style="83" customWidth="1"/>
    <col min="21" max="21" width="7.28515625" style="83" customWidth="1"/>
    <col min="22" max="22" width="17.42578125" style="83" customWidth="1"/>
    <col min="23" max="23" width="4.7109375" style="83" customWidth="1"/>
    <col min="24" max="24" width="7.140625" style="83" customWidth="1"/>
    <col min="25" max="25" width="6.85546875" style="83" bestFit="1" customWidth="1"/>
    <col min="26" max="26" width="19" style="83" bestFit="1" customWidth="1"/>
    <col min="27" max="27" width="6.140625" style="83" customWidth="1"/>
    <col min="28" max="28" width="7.140625" style="87" customWidth="1"/>
    <col min="29" max="29" width="9.28515625" style="83" customWidth="1"/>
    <col min="30" max="30" width="17.42578125" style="83" customWidth="1"/>
    <col min="31" max="31" width="4.7109375" style="87" customWidth="1"/>
    <col min="32" max="32" width="7.140625" style="83" customWidth="1"/>
    <col min="33" max="33" width="7.28515625" style="83" customWidth="1"/>
    <col min="34" max="34" width="19" style="87" bestFit="1" customWidth="1"/>
    <col min="35" max="35" width="4.7109375" style="87" customWidth="1"/>
    <col min="36" max="36" width="7.140625" style="87" customWidth="1"/>
    <col min="37" max="37" width="7.28515625" style="87" customWidth="1"/>
    <col min="38" max="16384" width="9.140625" style="83"/>
  </cols>
  <sheetData>
    <row r="1" spans="1:38" ht="31.5" customHeight="1" thickBot="1">
      <c r="A1" s="210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2"/>
    </row>
    <row r="2" spans="1:38" ht="19.5" customHeight="1" thickBot="1">
      <c r="A2" s="232" t="s">
        <v>1</v>
      </c>
      <c r="B2" s="233"/>
      <c r="C2" s="234"/>
      <c r="D2" s="235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</row>
    <row r="3" spans="1:38" ht="15" customHeight="1" thickBot="1"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</row>
    <row r="4" spans="1:38" ht="15" customHeight="1" thickBot="1">
      <c r="A4" s="83"/>
      <c r="D4" s="227" t="s">
        <v>2</v>
      </c>
      <c r="E4" s="228"/>
      <c r="F4" s="229"/>
      <c r="G4" s="230">
        <v>1800</v>
      </c>
      <c r="H4" s="231"/>
      <c r="AB4" s="83"/>
      <c r="AE4" s="83"/>
      <c r="AH4" s="83"/>
      <c r="AI4" s="83"/>
      <c r="AJ4" s="83"/>
      <c r="AK4" s="83"/>
    </row>
    <row r="5" spans="1:38" ht="15" customHeight="1" thickBot="1">
      <c r="B5" s="84"/>
      <c r="C5" s="84"/>
      <c r="D5" s="236" t="s">
        <v>3</v>
      </c>
      <c r="E5" s="237"/>
      <c r="F5" s="238"/>
      <c r="G5" s="244">
        <f>D126</f>
        <v>7597.8999999999987</v>
      </c>
      <c r="H5" s="245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6"/>
      <c r="AA5" s="86"/>
      <c r="AB5" s="86"/>
      <c r="AC5" s="86"/>
    </row>
    <row r="6" spans="1:38" ht="15" customHeight="1" thickBot="1">
      <c r="B6" s="84"/>
      <c r="C6" s="84"/>
      <c r="D6" s="239" t="s">
        <v>4</v>
      </c>
      <c r="E6" s="240"/>
      <c r="F6" s="241"/>
      <c r="G6" s="242">
        <f>G4-G5</f>
        <v>-5797.8999999999987</v>
      </c>
      <c r="H6" s="243"/>
      <c r="I6" s="84"/>
      <c r="J6" s="84"/>
      <c r="K6" s="84"/>
      <c r="L6" s="84"/>
      <c r="M6" s="84"/>
      <c r="N6" s="84"/>
      <c r="R6" s="84"/>
      <c r="S6" s="84"/>
      <c r="T6" s="84"/>
      <c r="U6" s="84"/>
      <c r="V6" s="84"/>
      <c r="W6" s="84"/>
      <c r="X6" s="84"/>
      <c r="Y6" s="84"/>
      <c r="Z6" s="86"/>
      <c r="AA6" s="86"/>
      <c r="AB6" s="86"/>
      <c r="AC6" s="86"/>
    </row>
    <row r="7" spans="1:38" ht="15" customHeight="1"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R7" s="84"/>
      <c r="S7" s="84"/>
      <c r="T7" s="84"/>
      <c r="U7" s="84"/>
      <c r="V7" s="84"/>
      <c r="W7" s="84"/>
      <c r="X7" s="84"/>
      <c r="Y7" s="84"/>
      <c r="Z7" s="86"/>
      <c r="AA7" s="86"/>
      <c r="AB7" s="86"/>
      <c r="AC7" s="86"/>
    </row>
    <row r="8" spans="1:38" ht="15" customHeight="1" thickBot="1">
      <c r="B8" s="246" t="s">
        <v>5</v>
      </c>
      <c r="C8" s="246"/>
      <c r="D8" s="246"/>
      <c r="E8" s="99"/>
      <c r="F8" s="246" t="s">
        <v>6</v>
      </c>
      <c r="G8" s="246"/>
      <c r="H8" s="246"/>
      <c r="I8" s="99"/>
      <c r="J8" s="246" t="s">
        <v>7</v>
      </c>
      <c r="K8" s="246"/>
      <c r="L8" s="246"/>
      <c r="M8" s="99"/>
      <c r="N8" s="246" t="s">
        <v>8</v>
      </c>
      <c r="O8" s="246"/>
      <c r="P8" s="246"/>
      <c r="Q8" s="99"/>
      <c r="R8" s="246" t="s">
        <v>9</v>
      </c>
      <c r="S8" s="246"/>
      <c r="T8" s="246"/>
      <c r="U8" s="99"/>
      <c r="V8" s="246" t="s">
        <v>10</v>
      </c>
      <c r="W8" s="246"/>
      <c r="X8" s="246"/>
      <c r="Y8" s="99"/>
      <c r="Z8" s="246" t="s">
        <v>11</v>
      </c>
      <c r="AA8" s="246"/>
      <c r="AB8" s="246"/>
      <c r="AC8" s="100"/>
      <c r="AD8" s="246" t="s">
        <v>12</v>
      </c>
      <c r="AE8" s="246"/>
      <c r="AF8" s="246"/>
      <c r="AG8" s="6"/>
      <c r="AH8" s="246" t="s">
        <v>13</v>
      </c>
      <c r="AI8" s="246"/>
      <c r="AJ8" s="246"/>
      <c r="AK8" s="101"/>
      <c r="AL8" s="6"/>
    </row>
    <row r="9" spans="1:38" ht="15" customHeight="1" thickBot="1">
      <c r="B9" s="102" t="s">
        <v>14</v>
      </c>
      <c r="C9" s="221">
        <v>400</v>
      </c>
      <c r="D9" s="222"/>
      <c r="E9" s="84"/>
      <c r="F9" s="102" t="s">
        <v>14</v>
      </c>
      <c r="G9" s="221">
        <v>500</v>
      </c>
      <c r="H9" s="222"/>
      <c r="I9" s="84"/>
      <c r="J9" s="102" t="s">
        <v>14</v>
      </c>
      <c r="K9" s="221">
        <v>200</v>
      </c>
      <c r="L9" s="222"/>
      <c r="M9" s="84"/>
      <c r="N9" s="102" t="s">
        <v>14</v>
      </c>
      <c r="O9" s="221">
        <v>185</v>
      </c>
      <c r="P9" s="222"/>
      <c r="Q9" s="84"/>
      <c r="R9" s="102" t="s">
        <v>14</v>
      </c>
      <c r="S9" s="221">
        <v>185</v>
      </c>
      <c r="T9" s="222"/>
      <c r="U9" s="84"/>
      <c r="V9" s="102" t="s">
        <v>14</v>
      </c>
      <c r="W9" s="221">
        <v>446</v>
      </c>
      <c r="X9" s="222"/>
      <c r="Y9" s="84"/>
      <c r="Z9" s="102" t="s">
        <v>14</v>
      </c>
      <c r="AA9" s="221">
        <v>600</v>
      </c>
      <c r="AB9" s="222"/>
      <c r="AD9" s="102" t="s">
        <v>14</v>
      </c>
      <c r="AE9" s="221">
        <v>600</v>
      </c>
      <c r="AF9" s="222"/>
      <c r="AH9" s="102" t="s">
        <v>14</v>
      </c>
      <c r="AI9" s="221">
        <v>155</v>
      </c>
      <c r="AJ9" s="222"/>
    </row>
    <row r="10" spans="1:38" ht="15" customHeight="1" thickBot="1">
      <c r="B10" s="102" t="s">
        <v>15</v>
      </c>
      <c r="C10" s="223">
        <f>E114</f>
        <v>477.33000000000004</v>
      </c>
      <c r="D10" s="224"/>
      <c r="F10" s="102" t="s">
        <v>15</v>
      </c>
      <c r="G10" s="223">
        <f>I114</f>
        <v>487.75</v>
      </c>
      <c r="H10" s="224"/>
      <c r="J10" s="102" t="s">
        <v>15</v>
      </c>
      <c r="K10" s="223">
        <f>M114</f>
        <v>10.99</v>
      </c>
      <c r="L10" s="224"/>
      <c r="N10" s="102" t="s">
        <v>15</v>
      </c>
      <c r="O10" s="223">
        <f>Q114</f>
        <v>224.45999999999998</v>
      </c>
      <c r="P10" s="224"/>
      <c r="R10" s="102" t="s">
        <v>15</v>
      </c>
      <c r="S10" s="223">
        <f>U114</f>
        <v>183.71000000000004</v>
      </c>
      <c r="T10" s="224"/>
      <c r="V10" s="102" t="s">
        <v>15</v>
      </c>
      <c r="W10" s="223">
        <f>Y114</f>
        <v>447.42</v>
      </c>
      <c r="X10" s="224"/>
      <c r="Z10" s="102" t="s">
        <v>15</v>
      </c>
      <c r="AA10" s="223">
        <f>AC114</f>
        <v>5055.8899999999994</v>
      </c>
      <c r="AB10" s="224"/>
      <c r="AC10" s="88"/>
      <c r="AD10" s="102" t="s">
        <v>15</v>
      </c>
      <c r="AE10" s="223">
        <f>AG114</f>
        <v>548.57000000000005</v>
      </c>
      <c r="AF10" s="224"/>
      <c r="AH10" s="102" t="s">
        <v>15</v>
      </c>
      <c r="AI10" s="223">
        <f>AK114</f>
        <v>161.78</v>
      </c>
      <c r="AJ10" s="224"/>
    </row>
    <row r="11" spans="1:38" ht="15" customHeight="1" thickBot="1">
      <c r="B11" s="103" t="s">
        <v>16</v>
      </c>
      <c r="C11" s="225">
        <f>C9-C10</f>
        <v>-77.330000000000041</v>
      </c>
      <c r="D11" s="226"/>
      <c r="F11" s="103" t="s">
        <v>16</v>
      </c>
      <c r="G11" s="225">
        <f>G9-G10</f>
        <v>12.25</v>
      </c>
      <c r="H11" s="226"/>
      <c r="J11" s="103" t="s">
        <v>16</v>
      </c>
      <c r="K11" s="225">
        <f>K9-K10</f>
        <v>189.01</v>
      </c>
      <c r="L11" s="226"/>
      <c r="N11" s="103" t="s">
        <v>16</v>
      </c>
      <c r="O11" s="225">
        <f>O9-O10</f>
        <v>-39.45999999999998</v>
      </c>
      <c r="P11" s="226"/>
      <c r="R11" s="103" t="s">
        <v>16</v>
      </c>
      <c r="S11" s="225">
        <f>S9-S10</f>
        <v>1.2899999999999636</v>
      </c>
      <c r="T11" s="226"/>
      <c r="V11" s="103" t="s">
        <v>16</v>
      </c>
      <c r="W11" s="225">
        <f>W9-W10</f>
        <v>-1.4200000000000159</v>
      </c>
      <c r="X11" s="226"/>
      <c r="Z11" s="103" t="s">
        <v>16</v>
      </c>
      <c r="AA11" s="225">
        <f>AA9-AA10</f>
        <v>-4455.8899999999994</v>
      </c>
      <c r="AB11" s="226"/>
      <c r="AD11" s="103" t="s">
        <v>16</v>
      </c>
      <c r="AE11" s="225">
        <f>AE9-AE10</f>
        <v>51.42999999999995</v>
      </c>
      <c r="AF11" s="226"/>
      <c r="AH11" s="103" t="s">
        <v>16</v>
      </c>
      <c r="AI11" s="225">
        <f>AI9-AI10</f>
        <v>-6.7800000000000011</v>
      </c>
      <c r="AJ11" s="226"/>
    </row>
    <row r="12" spans="1:38" ht="15.75" thickBot="1"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90"/>
      <c r="AC12" s="89"/>
      <c r="AD12" s="89"/>
      <c r="AE12" s="90"/>
      <c r="AF12" s="89"/>
      <c r="AG12" s="89"/>
      <c r="AH12" s="90"/>
      <c r="AI12" s="90"/>
      <c r="AJ12" s="90"/>
      <c r="AK12" s="90"/>
    </row>
    <row r="13" spans="1:38" s="87" customFormat="1" ht="15.75" thickBot="1">
      <c r="A13" s="23"/>
      <c r="B13" s="104" t="s">
        <v>17</v>
      </c>
      <c r="C13" s="105" t="s">
        <v>18</v>
      </c>
      <c r="D13" s="105" t="s">
        <v>19</v>
      </c>
      <c r="E13" s="106" t="s">
        <v>20</v>
      </c>
      <c r="F13" s="107" t="s">
        <v>21</v>
      </c>
      <c r="G13" s="108" t="s">
        <v>18</v>
      </c>
      <c r="H13" s="108" t="s">
        <v>19</v>
      </c>
      <c r="I13" s="109" t="s">
        <v>20</v>
      </c>
      <c r="J13" s="110" t="s">
        <v>22</v>
      </c>
      <c r="K13" s="111" t="s">
        <v>18</v>
      </c>
      <c r="L13" s="111" t="s">
        <v>19</v>
      </c>
      <c r="M13" s="112" t="s">
        <v>20</v>
      </c>
      <c r="N13" s="113" t="s">
        <v>23</v>
      </c>
      <c r="O13" s="114" t="s">
        <v>18</v>
      </c>
      <c r="P13" s="114" t="s">
        <v>19</v>
      </c>
      <c r="Q13" s="115" t="s">
        <v>20</v>
      </c>
      <c r="R13" s="116" t="s">
        <v>24</v>
      </c>
      <c r="S13" s="117" t="s">
        <v>18</v>
      </c>
      <c r="T13" s="117" t="s">
        <v>19</v>
      </c>
      <c r="U13" s="118" t="s">
        <v>20</v>
      </c>
      <c r="V13" s="119" t="s">
        <v>25</v>
      </c>
      <c r="W13" s="120" t="s">
        <v>18</v>
      </c>
      <c r="X13" s="120" t="s">
        <v>19</v>
      </c>
      <c r="Y13" s="121" t="s">
        <v>20</v>
      </c>
      <c r="Z13" s="122" t="s">
        <v>11</v>
      </c>
      <c r="AA13" s="123" t="s">
        <v>18</v>
      </c>
      <c r="AB13" s="123" t="s">
        <v>19</v>
      </c>
      <c r="AC13" s="124" t="s">
        <v>20</v>
      </c>
      <c r="AD13" s="125" t="s">
        <v>12</v>
      </c>
      <c r="AE13" s="126" t="s">
        <v>18</v>
      </c>
      <c r="AF13" s="126" t="s">
        <v>19</v>
      </c>
      <c r="AG13" s="127" t="s">
        <v>20</v>
      </c>
      <c r="AH13" s="128" t="s">
        <v>13</v>
      </c>
      <c r="AI13" s="129" t="s">
        <v>18</v>
      </c>
      <c r="AJ13" s="129" t="s">
        <v>19</v>
      </c>
      <c r="AK13" s="130" t="s">
        <v>20</v>
      </c>
    </row>
    <row r="14" spans="1:38" ht="15.75" customHeight="1" thickBot="1">
      <c r="A14" s="23" t="s">
        <v>26</v>
      </c>
      <c r="B14" s="136" t="str">
        <f>'Infant Supply List'!A7</f>
        <v>Microscope</v>
      </c>
      <c r="C14" s="137">
        <f>'Infant Supply List'!B7</f>
        <v>2</v>
      </c>
      <c r="D14" s="20">
        <v>12.99</v>
      </c>
      <c r="E14" s="142">
        <f>C14*D14</f>
        <v>25.98</v>
      </c>
      <c r="F14" s="143" t="str">
        <f>'Toddler Supply List'!A7</f>
        <v>touch and feel numbers</v>
      </c>
      <c r="G14" s="144">
        <f>'Toddler Supply List'!B7</f>
        <v>9</v>
      </c>
      <c r="H14" s="18">
        <v>5.99</v>
      </c>
      <c r="I14" s="150">
        <f>G14*H14</f>
        <v>53.910000000000004</v>
      </c>
      <c r="J14" s="151" t="str">
        <f>'2''s Supply List'!A7</f>
        <v>Magnetic color maze</v>
      </c>
      <c r="K14" s="152">
        <f>'2''s Supply List'!B7</f>
        <v>1</v>
      </c>
      <c r="L14" s="18">
        <v>10.99</v>
      </c>
      <c r="M14" s="188">
        <f>K14*L14</f>
        <v>10.99</v>
      </c>
      <c r="N14" s="158" t="str">
        <f>'3''s Supply List'!A7</f>
        <v>magnifying glasses</v>
      </c>
      <c r="O14" s="159">
        <f>'3''s Supply List'!B7</f>
        <v>4</v>
      </c>
      <c r="P14" s="18">
        <v>12.99</v>
      </c>
      <c r="Q14" s="190">
        <f>O14*P14</f>
        <v>51.96</v>
      </c>
      <c r="R14" s="164" t="str">
        <f>'4''s Supply List'!A7</f>
        <v>Microscope</v>
      </c>
      <c r="S14" s="165">
        <f>'4''s Supply List'!B7</f>
        <v>4</v>
      </c>
      <c r="T14" s="18">
        <v>10.99</v>
      </c>
      <c r="U14" s="193">
        <f>S14*T14</f>
        <v>43.96</v>
      </c>
      <c r="V14" s="170" t="str">
        <f>Schoolers!A7</f>
        <v>Microscope</v>
      </c>
      <c r="W14" s="171">
        <f>Schoolers!B7</f>
        <v>4</v>
      </c>
      <c r="X14" s="16">
        <v>11.25</v>
      </c>
      <c r="Y14" s="195">
        <f>W14*X14</f>
        <v>45</v>
      </c>
      <c r="Z14" s="176" t="str">
        <f>Kitchen!A6</f>
        <v>Cookware</v>
      </c>
      <c r="AA14" s="177"/>
      <c r="AB14" s="18"/>
      <c r="AC14" s="199"/>
      <c r="AD14" s="179" t="str">
        <f>'Office Supplie'!A7</f>
        <v>Copy Paper</v>
      </c>
      <c r="AE14" s="180">
        <f>'Office Supplie'!B7</f>
        <v>2</v>
      </c>
      <c r="AF14" s="18">
        <v>29.99</v>
      </c>
      <c r="AG14" s="202">
        <f>AF14*AE14</f>
        <v>59.98</v>
      </c>
      <c r="AH14" s="131" t="str">
        <f>Maintanance!A7</f>
        <v>Hammer</v>
      </c>
      <c r="AI14" s="132">
        <f>Maintanance!B7</f>
        <v>2</v>
      </c>
      <c r="AJ14" s="16">
        <v>12.99</v>
      </c>
      <c r="AK14" s="197">
        <f>AI14*AJ14</f>
        <v>25.98</v>
      </c>
    </row>
    <row r="15" spans="1:38" ht="15.75" thickBot="1">
      <c r="A15" s="23"/>
      <c r="B15" s="136" t="str">
        <f>'Infant Supply List'!A8</f>
        <v>pillow</v>
      </c>
      <c r="C15" s="137">
        <f>'Infant Supply List'!B8</f>
        <v>2</v>
      </c>
      <c r="D15" s="20">
        <v>9.9499999999999993</v>
      </c>
      <c r="E15" s="142">
        <f t="shared" ref="E15:E78" si="0">C15*D15</f>
        <v>19.899999999999999</v>
      </c>
      <c r="F15" s="143">
        <f>'Toddler Supply List'!A8</f>
        <v>0</v>
      </c>
      <c r="G15" s="144">
        <f>'Toddler Supply List'!B8</f>
        <v>0</v>
      </c>
      <c r="H15" s="18"/>
      <c r="I15" s="150">
        <f t="shared" ref="I15:I78" si="1">G15*H15</f>
        <v>0</v>
      </c>
      <c r="J15" s="151">
        <f>'2''s Supply List'!A8</f>
        <v>0</v>
      </c>
      <c r="K15" s="152">
        <f>'2''s Supply List'!B8</f>
        <v>0</v>
      </c>
      <c r="L15" s="18"/>
      <c r="M15" s="188">
        <f t="shared" ref="M15:M78" si="2">K15*L15</f>
        <v>0</v>
      </c>
      <c r="N15" s="158" t="str">
        <f>'3''s Supply List'!A8</f>
        <v>Test tubes</v>
      </c>
      <c r="O15" s="159">
        <f>'3''s Supply List'!B8</f>
        <v>1</v>
      </c>
      <c r="P15" s="18"/>
      <c r="Q15" s="191">
        <f t="shared" ref="Q15:Q78" si="3">O15*P15</f>
        <v>0</v>
      </c>
      <c r="R15" s="164" t="str">
        <f>'4''s Supply List'!A8</f>
        <v>Color paddles</v>
      </c>
      <c r="S15" s="165">
        <f>'4''s Supply List'!B8</f>
        <v>10</v>
      </c>
      <c r="T15" s="18">
        <v>4.99</v>
      </c>
      <c r="U15" s="193">
        <f t="shared" ref="U15:U78" si="4">S15*T15</f>
        <v>49.900000000000006</v>
      </c>
      <c r="V15" s="170" t="str">
        <f>Schoolers!A8</f>
        <v>Color paddles</v>
      </c>
      <c r="W15" s="171">
        <f>Schoolers!B8</f>
        <v>10</v>
      </c>
      <c r="X15" s="16">
        <v>9.59</v>
      </c>
      <c r="Y15" s="195">
        <f t="shared" ref="Y15:Y78" si="5">W15*X15</f>
        <v>95.9</v>
      </c>
      <c r="Z15" s="178" t="str">
        <f>Kitchen!A7</f>
        <v>10 gal pot</v>
      </c>
      <c r="AA15" s="177">
        <f>Kitchen!B7</f>
        <v>2</v>
      </c>
      <c r="AB15" s="18">
        <v>29.99</v>
      </c>
      <c r="AC15" s="200">
        <f>AB15*AA15</f>
        <v>59.98</v>
      </c>
      <c r="AD15" s="179" t="str">
        <f>'Office Supplie'!A8</f>
        <v>Pens</v>
      </c>
      <c r="AE15" s="180">
        <f>'Office Supplie'!B8</f>
        <v>4</v>
      </c>
      <c r="AF15" s="18">
        <f>'Office Supplie'!C8</f>
        <v>0</v>
      </c>
      <c r="AG15" s="202">
        <f t="shared" ref="AG15:AG78" si="6">AF15*AE15</f>
        <v>0</v>
      </c>
      <c r="AH15" s="131" t="str">
        <f>Maintanance!A8</f>
        <v>Nails</v>
      </c>
      <c r="AI15" s="132">
        <f>Maintanance!B8</f>
        <v>3</v>
      </c>
      <c r="AJ15" s="16">
        <v>10.99</v>
      </c>
      <c r="AK15" s="197">
        <f t="shared" ref="AK15:AK78" si="7">AI15*AJ15</f>
        <v>32.97</v>
      </c>
    </row>
    <row r="16" spans="1:38" ht="15.75" thickBot="1">
      <c r="A16" s="23"/>
      <c r="B16" s="136">
        <f>'Infant Supply List'!A9</f>
        <v>0</v>
      </c>
      <c r="C16" s="137">
        <f>'Infant Supply List'!B9</f>
        <v>0</v>
      </c>
      <c r="D16" s="20"/>
      <c r="E16" s="142">
        <f t="shared" si="0"/>
        <v>0</v>
      </c>
      <c r="F16" s="143">
        <f>'Toddler Supply List'!A9</f>
        <v>0</v>
      </c>
      <c r="G16" s="144">
        <f>'Toddler Supply List'!B9</f>
        <v>0</v>
      </c>
      <c r="H16" s="18"/>
      <c r="I16" s="150">
        <f t="shared" si="1"/>
        <v>0</v>
      </c>
      <c r="J16" s="151">
        <f>'2''s Supply List'!A9</f>
        <v>0</v>
      </c>
      <c r="K16" s="152">
        <f>'2''s Supply List'!B9</f>
        <v>0</v>
      </c>
      <c r="L16" s="18"/>
      <c r="M16" s="188">
        <f t="shared" si="2"/>
        <v>0</v>
      </c>
      <c r="N16" s="158" t="str">
        <f>'3''s Supply List'!A9</f>
        <v>Goggles</v>
      </c>
      <c r="O16" s="159">
        <f>'3''s Supply List'!B9</f>
        <v>6</v>
      </c>
      <c r="P16" s="18"/>
      <c r="Q16" s="191">
        <f t="shared" si="3"/>
        <v>0</v>
      </c>
      <c r="R16" s="164">
        <f>'4''s Supply List'!A9</f>
        <v>0</v>
      </c>
      <c r="S16" s="165">
        <f>'4''s Supply List'!B9</f>
        <v>0</v>
      </c>
      <c r="T16" s="18"/>
      <c r="U16" s="193">
        <f t="shared" si="4"/>
        <v>0</v>
      </c>
      <c r="V16" s="170" t="str">
        <f>Schoolers!A9</f>
        <v>Wind tunnel</v>
      </c>
      <c r="W16" s="171">
        <f>Schoolers!B9</f>
        <v>12</v>
      </c>
      <c r="X16" s="16">
        <v>23.88</v>
      </c>
      <c r="Y16" s="195">
        <f t="shared" si="5"/>
        <v>286.56</v>
      </c>
      <c r="Z16" s="178" t="str">
        <f>Kitchen!A8</f>
        <v>5 gal pot</v>
      </c>
      <c r="AA16" s="177">
        <f>Kitchen!B8</f>
        <v>2</v>
      </c>
      <c r="AB16" s="18">
        <v>29.99</v>
      </c>
      <c r="AC16" s="200">
        <f t="shared" ref="AC16:AC79" si="8">AB16*AA16</f>
        <v>59.98</v>
      </c>
      <c r="AD16" s="179" t="str">
        <f>'Office Supplie'!A9</f>
        <v>Stapler</v>
      </c>
      <c r="AE16" s="180">
        <f>'Office Supplie'!B9</f>
        <v>6</v>
      </c>
      <c r="AF16" s="18">
        <v>9.99</v>
      </c>
      <c r="AG16" s="202">
        <f t="shared" si="6"/>
        <v>59.94</v>
      </c>
      <c r="AH16" s="131" t="str">
        <f>Maintanance!A9</f>
        <v>Screwws</v>
      </c>
      <c r="AI16" s="132">
        <f>Maintanance!B9</f>
        <v>5</v>
      </c>
      <c r="AJ16" s="16">
        <v>10.99</v>
      </c>
      <c r="AK16" s="197">
        <f t="shared" si="7"/>
        <v>54.95</v>
      </c>
    </row>
    <row r="17" spans="1:37" ht="15.75" thickBot="1">
      <c r="A17" s="23"/>
      <c r="B17" s="136">
        <f>'Infant Supply List'!A10</f>
        <v>0</v>
      </c>
      <c r="C17" s="137">
        <f>'Infant Supply List'!B10</f>
        <v>0</v>
      </c>
      <c r="D17" s="20"/>
      <c r="E17" s="142">
        <f t="shared" si="0"/>
        <v>0</v>
      </c>
      <c r="F17" s="143">
        <f>'Toddler Supply List'!A10</f>
        <v>0</v>
      </c>
      <c r="G17" s="144">
        <f>'Toddler Supply List'!B10</f>
        <v>0</v>
      </c>
      <c r="H17" s="18"/>
      <c r="I17" s="150">
        <f t="shared" si="1"/>
        <v>0</v>
      </c>
      <c r="J17" s="151">
        <f>'2''s Supply List'!A10</f>
        <v>0</v>
      </c>
      <c r="K17" s="152">
        <f>'2''s Supply List'!B10</f>
        <v>0</v>
      </c>
      <c r="L17" s="18"/>
      <c r="M17" s="188">
        <f t="shared" si="2"/>
        <v>0</v>
      </c>
      <c r="N17" s="158">
        <f>'3''s Supply List'!A10</f>
        <v>0</v>
      </c>
      <c r="O17" s="159">
        <f>'3''s Supply List'!B10</f>
        <v>0</v>
      </c>
      <c r="P17" s="18"/>
      <c r="Q17" s="191">
        <f t="shared" si="3"/>
        <v>0</v>
      </c>
      <c r="R17" s="164">
        <f>'4''s Supply List'!A10</f>
        <v>0</v>
      </c>
      <c r="S17" s="165">
        <f>'4''s Supply List'!B10</f>
        <v>0</v>
      </c>
      <c r="T17" s="18"/>
      <c r="U17" s="193">
        <f t="shared" si="4"/>
        <v>0</v>
      </c>
      <c r="V17" s="170">
        <f>Schoolers!A10</f>
        <v>0</v>
      </c>
      <c r="W17" s="171">
        <f>Schoolers!B10</f>
        <v>0</v>
      </c>
      <c r="X17" s="16">
        <v>0</v>
      </c>
      <c r="Y17" s="195">
        <f t="shared" si="5"/>
        <v>0</v>
      </c>
      <c r="Z17" s="178" t="str">
        <f>Kitchen!A9</f>
        <v>Small pans</v>
      </c>
      <c r="AA17" s="177">
        <f>Kitchen!B9</f>
        <v>4</v>
      </c>
      <c r="AB17" s="18">
        <v>9.99</v>
      </c>
      <c r="AC17" s="200">
        <f t="shared" si="8"/>
        <v>39.96</v>
      </c>
      <c r="AD17" s="179" t="str">
        <f>'Office Supplie'!A10</f>
        <v>ruler</v>
      </c>
      <c r="AE17" s="180">
        <f>'Office Supplie'!B10</f>
        <v>10</v>
      </c>
      <c r="AF17" s="18">
        <v>2.99</v>
      </c>
      <c r="AG17" s="202">
        <f t="shared" si="6"/>
        <v>29.900000000000002</v>
      </c>
      <c r="AH17" s="131" t="str">
        <f>Maintanance!A10</f>
        <v>Putty</v>
      </c>
      <c r="AI17" s="132">
        <f>Maintanance!B10</f>
        <v>2</v>
      </c>
      <c r="AJ17" s="16">
        <v>12.95</v>
      </c>
      <c r="AK17" s="197">
        <f t="shared" si="7"/>
        <v>25.9</v>
      </c>
    </row>
    <row r="18" spans="1:37" ht="15.75" thickBot="1">
      <c r="A18" s="23"/>
      <c r="B18" s="136">
        <f>'Infant Supply List'!A11</f>
        <v>0</v>
      </c>
      <c r="C18" s="137">
        <f>'Infant Supply List'!B11</f>
        <v>0</v>
      </c>
      <c r="D18" s="20"/>
      <c r="E18" s="142">
        <f t="shared" si="0"/>
        <v>0</v>
      </c>
      <c r="F18" s="143">
        <f>'Toddler Supply List'!A11</f>
        <v>0</v>
      </c>
      <c r="G18" s="144">
        <f>'Toddler Supply List'!B11</f>
        <v>0</v>
      </c>
      <c r="H18" s="18"/>
      <c r="I18" s="150">
        <f t="shared" si="1"/>
        <v>0</v>
      </c>
      <c r="J18" s="151">
        <f>'2''s Supply List'!A11</f>
        <v>0</v>
      </c>
      <c r="K18" s="152">
        <f>'2''s Supply List'!B11</f>
        <v>0</v>
      </c>
      <c r="L18" s="18"/>
      <c r="M18" s="188">
        <f t="shared" si="2"/>
        <v>0</v>
      </c>
      <c r="N18" s="158">
        <f>'3''s Supply List'!A11</f>
        <v>0</v>
      </c>
      <c r="O18" s="159">
        <f>'3''s Supply List'!B11</f>
        <v>0</v>
      </c>
      <c r="P18" s="18"/>
      <c r="Q18" s="191">
        <f t="shared" si="3"/>
        <v>0</v>
      </c>
      <c r="R18" s="164">
        <f>'4''s Supply List'!A11</f>
        <v>0</v>
      </c>
      <c r="S18" s="165">
        <f>'4''s Supply List'!B11</f>
        <v>0</v>
      </c>
      <c r="T18" s="18"/>
      <c r="U18" s="193">
        <f t="shared" si="4"/>
        <v>0</v>
      </c>
      <c r="V18" s="170">
        <f>Schoolers!A11</f>
        <v>0</v>
      </c>
      <c r="W18" s="171">
        <f>Schoolers!B11</f>
        <v>0</v>
      </c>
      <c r="X18" s="16"/>
      <c r="Y18" s="195">
        <f t="shared" si="5"/>
        <v>0</v>
      </c>
      <c r="Z18" s="178">
        <f>Kitchen!A10</f>
        <v>0</v>
      </c>
      <c r="AA18" s="177">
        <f>Kitchen!B10</f>
        <v>0</v>
      </c>
      <c r="AB18" s="18"/>
      <c r="AC18" s="200">
        <f t="shared" si="8"/>
        <v>0</v>
      </c>
      <c r="AD18" s="179" t="str">
        <f>'Office Supplie'!A11</f>
        <v>?</v>
      </c>
      <c r="AE18" s="180">
        <f>'Office Supplie'!B11</f>
        <v>4</v>
      </c>
      <c r="AF18" s="18">
        <v>5.69</v>
      </c>
      <c r="AG18" s="202">
        <f t="shared" si="6"/>
        <v>22.76</v>
      </c>
      <c r="AH18" s="131" t="str">
        <f>Maintanance!A11</f>
        <v>Drill bits</v>
      </c>
      <c r="AI18" s="132">
        <f>Maintanance!B11</f>
        <v>2</v>
      </c>
      <c r="AJ18" s="16">
        <v>10.99</v>
      </c>
      <c r="AK18" s="197">
        <f t="shared" si="7"/>
        <v>21.98</v>
      </c>
    </row>
    <row r="19" spans="1:37" ht="15.75" thickBot="1">
      <c r="A19" s="23"/>
      <c r="B19" s="136">
        <f>'Infant Supply List'!A12</f>
        <v>0</v>
      </c>
      <c r="C19" s="137">
        <f>'Infant Supply List'!B12</f>
        <v>0</v>
      </c>
      <c r="D19" s="20"/>
      <c r="E19" s="142">
        <f t="shared" si="0"/>
        <v>0</v>
      </c>
      <c r="F19" s="143">
        <f>'Toddler Supply List'!A12</f>
        <v>0</v>
      </c>
      <c r="G19" s="144">
        <f>'Toddler Supply List'!B12</f>
        <v>0</v>
      </c>
      <c r="H19" s="18"/>
      <c r="I19" s="150">
        <f t="shared" si="1"/>
        <v>0</v>
      </c>
      <c r="J19" s="151">
        <f>'2''s Supply List'!A12</f>
        <v>0</v>
      </c>
      <c r="K19" s="152">
        <f>'2''s Supply List'!B12</f>
        <v>0</v>
      </c>
      <c r="L19" s="18"/>
      <c r="M19" s="188">
        <f t="shared" si="2"/>
        <v>0</v>
      </c>
      <c r="N19" s="158">
        <f>'3''s Supply List'!A12</f>
        <v>0</v>
      </c>
      <c r="O19" s="159">
        <f>'3''s Supply List'!B12</f>
        <v>0</v>
      </c>
      <c r="P19" s="18"/>
      <c r="Q19" s="191">
        <f t="shared" si="3"/>
        <v>0</v>
      </c>
      <c r="R19" s="164">
        <f>'4''s Supply List'!A12</f>
        <v>0</v>
      </c>
      <c r="S19" s="165">
        <f>'4''s Supply List'!B12</f>
        <v>0</v>
      </c>
      <c r="T19" s="18"/>
      <c r="U19" s="193">
        <f t="shared" si="4"/>
        <v>0</v>
      </c>
      <c r="V19" s="170">
        <f>Schoolers!A12</f>
        <v>0</v>
      </c>
      <c r="W19" s="171">
        <f>Schoolers!B12</f>
        <v>0</v>
      </c>
      <c r="X19" s="16"/>
      <c r="Y19" s="195">
        <f t="shared" si="5"/>
        <v>0</v>
      </c>
      <c r="Z19" s="178" t="str">
        <f>Kitchen!A11</f>
        <v>pan</v>
      </c>
      <c r="AA19" s="177">
        <f>Kitchen!B11</f>
        <v>1</v>
      </c>
      <c r="AB19" s="18"/>
      <c r="AC19" s="200">
        <f t="shared" si="8"/>
        <v>0</v>
      </c>
      <c r="AD19" s="179" t="str">
        <f>'Office Supplie'!A12</f>
        <v>?</v>
      </c>
      <c r="AE19" s="180">
        <f>'Office Supplie'!B12</f>
        <v>15</v>
      </c>
      <c r="AF19" s="18">
        <v>4</v>
      </c>
      <c r="AG19" s="202">
        <f t="shared" si="6"/>
        <v>60</v>
      </c>
      <c r="AH19" s="131">
        <f>Maintanance!A12</f>
        <v>0</v>
      </c>
      <c r="AI19" s="132">
        <f>Maintanance!B12</f>
        <v>0</v>
      </c>
      <c r="AJ19" s="16"/>
      <c r="AK19" s="197">
        <f t="shared" si="7"/>
        <v>0</v>
      </c>
    </row>
    <row r="20" spans="1:37" ht="15.75" thickBot="1">
      <c r="A20" s="23"/>
      <c r="B20" s="136">
        <f>'Infant Supply List'!A13</f>
        <v>0</v>
      </c>
      <c r="C20" s="137">
        <f>'Infant Supply List'!B13</f>
        <v>0</v>
      </c>
      <c r="D20" s="20"/>
      <c r="E20" s="142">
        <f t="shared" si="0"/>
        <v>0</v>
      </c>
      <c r="F20" s="143">
        <f>'Toddler Supply List'!A13</f>
        <v>0</v>
      </c>
      <c r="G20" s="144">
        <f>'Toddler Supply List'!B13</f>
        <v>0</v>
      </c>
      <c r="H20" s="18"/>
      <c r="I20" s="150">
        <f t="shared" si="1"/>
        <v>0</v>
      </c>
      <c r="J20" s="151">
        <f>'2''s Supply List'!A13</f>
        <v>0</v>
      </c>
      <c r="K20" s="152">
        <f>'2''s Supply List'!B13</f>
        <v>0</v>
      </c>
      <c r="L20" s="18"/>
      <c r="M20" s="188">
        <f t="shared" si="2"/>
        <v>0</v>
      </c>
      <c r="N20" s="158">
        <f>'3''s Supply List'!A13</f>
        <v>0</v>
      </c>
      <c r="O20" s="159">
        <f>'3''s Supply List'!B13</f>
        <v>0</v>
      </c>
      <c r="P20" s="18"/>
      <c r="Q20" s="191">
        <f t="shared" si="3"/>
        <v>0</v>
      </c>
      <c r="R20" s="164">
        <f>'4''s Supply List'!A13</f>
        <v>0</v>
      </c>
      <c r="S20" s="165">
        <f>'4''s Supply List'!B13</f>
        <v>0</v>
      </c>
      <c r="T20" s="18"/>
      <c r="U20" s="193">
        <f t="shared" si="4"/>
        <v>0</v>
      </c>
      <c r="V20" s="170">
        <f>Schoolers!A13</f>
        <v>0</v>
      </c>
      <c r="W20" s="171">
        <f>Schoolers!B13</f>
        <v>0</v>
      </c>
      <c r="X20" s="16"/>
      <c r="Y20" s="195">
        <f t="shared" si="5"/>
        <v>0</v>
      </c>
      <c r="Z20" s="176" t="str">
        <f>Kitchen!C6</f>
        <v>Cutlery</v>
      </c>
      <c r="AA20" s="177"/>
      <c r="AB20" s="18"/>
      <c r="AC20" s="200" t="s">
        <v>27</v>
      </c>
      <c r="AD20" s="179" t="str">
        <f>'Office Supplie'!A13</f>
        <v>?</v>
      </c>
      <c r="AE20" s="180">
        <f>'Office Supplie'!B13</f>
        <v>3</v>
      </c>
      <c r="AF20" s="18">
        <v>6</v>
      </c>
      <c r="AG20" s="202">
        <f t="shared" si="6"/>
        <v>18</v>
      </c>
      <c r="AH20" s="131">
        <f>Maintanance!A13</f>
        <v>0</v>
      </c>
      <c r="AI20" s="132">
        <f>Maintanance!B13</f>
        <v>0</v>
      </c>
      <c r="AJ20" s="16"/>
      <c r="AK20" s="197">
        <f t="shared" si="7"/>
        <v>0</v>
      </c>
    </row>
    <row r="21" spans="1:37" ht="15.75" thickBot="1">
      <c r="A21" s="23"/>
      <c r="B21" s="136">
        <f>'Infant Supply List'!A14</f>
        <v>0</v>
      </c>
      <c r="C21" s="137">
        <f>'Infant Supply List'!B14</f>
        <v>0</v>
      </c>
      <c r="D21" s="20"/>
      <c r="E21" s="142">
        <f t="shared" si="0"/>
        <v>0</v>
      </c>
      <c r="F21" s="143">
        <f>'Toddler Supply List'!A14</f>
        <v>0</v>
      </c>
      <c r="G21" s="144">
        <f>'Toddler Supply List'!B14</f>
        <v>0</v>
      </c>
      <c r="H21" s="18"/>
      <c r="I21" s="150">
        <f t="shared" si="1"/>
        <v>0</v>
      </c>
      <c r="J21" s="151">
        <f>'2''s Supply List'!A14</f>
        <v>0</v>
      </c>
      <c r="K21" s="152">
        <f>'2''s Supply List'!B14</f>
        <v>0</v>
      </c>
      <c r="L21" s="18"/>
      <c r="M21" s="188">
        <f t="shared" si="2"/>
        <v>0</v>
      </c>
      <c r="N21" s="158">
        <f>'3''s Supply List'!A14</f>
        <v>0</v>
      </c>
      <c r="O21" s="159">
        <f>'3''s Supply List'!B14</f>
        <v>0</v>
      </c>
      <c r="P21" s="18"/>
      <c r="Q21" s="191">
        <f t="shared" si="3"/>
        <v>0</v>
      </c>
      <c r="R21" s="164">
        <f>'4''s Supply List'!A14</f>
        <v>0</v>
      </c>
      <c r="S21" s="165">
        <f>'4''s Supply List'!B14</f>
        <v>0</v>
      </c>
      <c r="T21" s="18"/>
      <c r="U21" s="193">
        <f t="shared" si="4"/>
        <v>0</v>
      </c>
      <c r="V21" s="170">
        <f>Schoolers!A14</f>
        <v>0</v>
      </c>
      <c r="W21" s="171">
        <f>Schoolers!B14</f>
        <v>0</v>
      </c>
      <c r="X21" s="16"/>
      <c r="Y21" s="195">
        <f t="shared" si="5"/>
        <v>0</v>
      </c>
      <c r="Z21" s="178" t="str">
        <f>Kitchen!C7</f>
        <v>plates</v>
      </c>
      <c r="AA21" s="177">
        <f>Kitchen!D7</f>
        <v>103</v>
      </c>
      <c r="AB21" s="18">
        <v>2.99</v>
      </c>
      <c r="AC21" s="200">
        <f t="shared" si="8"/>
        <v>307.97000000000003</v>
      </c>
      <c r="AD21" s="179" t="str">
        <f>'Office Supplie'!A14</f>
        <v>?</v>
      </c>
      <c r="AE21" s="180">
        <f>'Office Supplie'!B14</f>
        <v>9</v>
      </c>
      <c r="AF21" s="18">
        <v>1.95</v>
      </c>
      <c r="AG21" s="202">
        <f t="shared" si="6"/>
        <v>17.55</v>
      </c>
      <c r="AH21" s="131">
        <f>Maintanance!A14</f>
        <v>0</v>
      </c>
      <c r="AI21" s="132">
        <f>Maintanance!B14</f>
        <v>0</v>
      </c>
      <c r="AJ21" s="16"/>
      <c r="AK21" s="197">
        <f t="shared" si="7"/>
        <v>0</v>
      </c>
    </row>
    <row r="22" spans="1:37" ht="15.75" thickBot="1">
      <c r="A22" s="23"/>
      <c r="B22" s="136">
        <f>'Infant Supply List'!A15</f>
        <v>0</v>
      </c>
      <c r="C22" s="137">
        <f>'Infant Supply List'!B15</f>
        <v>0</v>
      </c>
      <c r="D22" s="20"/>
      <c r="E22" s="142">
        <f t="shared" si="0"/>
        <v>0</v>
      </c>
      <c r="F22" s="143">
        <f>'Toddler Supply List'!A15</f>
        <v>0</v>
      </c>
      <c r="G22" s="144">
        <f>'Toddler Supply List'!B15</f>
        <v>0</v>
      </c>
      <c r="H22" s="18"/>
      <c r="I22" s="150">
        <f t="shared" si="1"/>
        <v>0</v>
      </c>
      <c r="J22" s="151">
        <f>'2''s Supply List'!A15</f>
        <v>0</v>
      </c>
      <c r="K22" s="152">
        <f>'2''s Supply List'!B15</f>
        <v>0</v>
      </c>
      <c r="L22" s="18"/>
      <c r="M22" s="188">
        <f t="shared" si="2"/>
        <v>0</v>
      </c>
      <c r="N22" s="158">
        <f>'3''s Supply List'!A15</f>
        <v>0</v>
      </c>
      <c r="O22" s="159">
        <f>'3''s Supply List'!B15</f>
        <v>0</v>
      </c>
      <c r="P22" s="18"/>
      <c r="Q22" s="191">
        <f t="shared" si="3"/>
        <v>0</v>
      </c>
      <c r="R22" s="164">
        <f>'4''s Supply List'!A15</f>
        <v>0</v>
      </c>
      <c r="S22" s="165">
        <f>'4''s Supply List'!B15</f>
        <v>0</v>
      </c>
      <c r="T22" s="18"/>
      <c r="U22" s="193">
        <f t="shared" si="4"/>
        <v>0</v>
      </c>
      <c r="V22" s="170">
        <f>Schoolers!A15</f>
        <v>0</v>
      </c>
      <c r="W22" s="171">
        <f>Schoolers!B15</f>
        <v>0</v>
      </c>
      <c r="X22" s="16"/>
      <c r="Y22" s="195">
        <f t="shared" si="5"/>
        <v>0</v>
      </c>
      <c r="Z22" s="178" t="str">
        <f>Kitchen!C8</f>
        <v>Spoons</v>
      </c>
      <c r="AA22" s="177">
        <f>Kitchen!D8</f>
        <v>200</v>
      </c>
      <c r="AB22" s="18">
        <v>10.99</v>
      </c>
      <c r="AC22" s="200">
        <f t="shared" si="8"/>
        <v>2198</v>
      </c>
      <c r="AD22" s="179" t="str">
        <f>'Office Supplie'!A15</f>
        <v>?</v>
      </c>
      <c r="AE22" s="180">
        <f>'Office Supplie'!B15</f>
        <v>41</v>
      </c>
      <c r="AF22" s="18">
        <v>1.99</v>
      </c>
      <c r="AG22" s="202">
        <f t="shared" si="6"/>
        <v>81.59</v>
      </c>
      <c r="AH22" s="131">
        <f>Maintanance!A15</f>
        <v>0</v>
      </c>
      <c r="AI22" s="132">
        <f>Maintanance!B15</f>
        <v>0</v>
      </c>
      <c r="AJ22" s="16"/>
      <c r="AK22" s="197">
        <f t="shared" si="7"/>
        <v>0</v>
      </c>
    </row>
    <row r="23" spans="1:37" ht="15.75" thickBot="1">
      <c r="A23" s="23"/>
      <c r="B23" s="136">
        <f>'Infant Supply List'!A16</f>
        <v>0</v>
      </c>
      <c r="C23" s="137">
        <f>'Infant Supply List'!B16</f>
        <v>0</v>
      </c>
      <c r="D23" s="20"/>
      <c r="E23" s="142">
        <f t="shared" si="0"/>
        <v>0</v>
      </c>
      <c r="F23" s="143">
        <f>'Toddler Supply List'!A16</f>
        <v>0</v>
      </c>
      <c r="G23" s="144">
        <f>'Toddler Supply List'!B16</f>
        <v>0</v>
      </c>
      <c r="H23" s="18"/>
      <c r="I23" s="150">
        <f t="shared" si="1"/>
        <v>0</v>
      </c>
      <c r="J23" s="151">
        <f>'2''s Supply List'!A16</f>
        <v>0</v>
      </c>
      <c r="K23" s="152">
        <f>'2''s Supply List'!B16</f>
        <v>0</v>
      </c>
      <c r="L23" s="18"/>
      <c r="M23" s="188">
        <f t="shared" si="2"/>
        <v>0</v>
      </c>
      <c r="N23" s="158">
        <f>'3''s Supply List'!A16</f>
        <v>0</v>
      </c>
      <c r="O23" s="159">
        <f>'3''s Supply List'!B16</f>
        <v>0</v>
      </c>
      <c r="P23" s="18"/>
      <c r="Q23" s="191">
        <f t="shared" si="3"/>
        <v>0</v>
      </c>
      <c r="R23" s="164">
        <f>'4''s Supply List'!A16</f>
        <v>0</v>
      </c>
      <c r="S23" s="165">
        <f>'4''s Supply List'!B16</f>
        <v>0</v>
      </c>
      <c r="T23" s="18"/>
      <c r="U23" s="193">
        <f t="shared" si="4"/>
        <v>0</v>
      </c>
      <c r="V23" s="170">
        <f>Schoolers!A16</f>
        <v>0</v>
      </c>
      <c r="W23" s="171">
        <f>Schoolers!B16</f>
        <v>0</v>
      </c>
      <c r="X23" s="16"/>
      <c r="Y23" s="195">
        <f t="shared" si="5"/>
        <v>0</v>
      </c>
      <c r="Z23" s="178" t="str">
        <f>Kitchen!C9</f>
        <v>Forks</v>
      </c>
      <c r="AA23" s="177">
        <f>Kitchen!D9</f>
        <v>200</v>
      </c>
      <c r="AB23" s="18">
        <v>11.95</v>
      </c>
      <c r="AC23" s="200">
        <f t="shared" si="8"/>
        <v>2390</v>
      </c>
      <c r="AD23" s="179" t="str">
        <f>'Office Supplie'!A16</f>
        <v>?</v>
      </c>
      <c r="AE23" s="180">
        <f>'Office Supplie'!B16</f>
        <v>35</v>
      </c>
      <c r="AF23" s="18">
        <v>2.99</v>
      </c>
      <c r="AG23" s="202">
        <f t="shared" si="6"/>
        <v>104.65</v>
      </c>
      <c r="AH23" s="131">
        <f>Maintanance!A16</f>
        <v>0</v>
      </c>
      <c r="AI23" s="132">
        <f>Maintanance!B16</f>
        <v>0</v>
      </c>
      <c r="AJ23" s="16"/>
      <c r="AK23" s="197">
        <f t="shared" si="7"/>
        <v>0</v>
      </c>
    </row>
    <row r="24" spans="1:37" ht="15.75" thickBot="1">
      <c r="A24" s="23" t="s">
        <v>28</v>
      </c>
      <c r="B24" s="136" t="str">
        <f>'Infant Supply List'!C7</f>
        <v>soft shapes</v>
      </c>
      <c r="C24" s="137">
        <f>'Infant Supply List'!D7</f>
        <v>4</v>
      </c>
      <c r="D24" s="20">
        <v>6.99</v>
      </c>
      <c r="E24" s="142">
        <f t="shared" si="0"/>
        <v>27.96</v>
      </c>
      <c r="F24" s="143" t="str">
        <f>'Toddler Supply List'!C7</f>
        <v>Splash Math</v>
      </c>
      <c r="G24" s="144">
        <f>'Toddler Supply List'!D7</f>
        <v>9</v>
      </c>
      <c r="H24" s="18">
        <v>4.6900000000000004</v>
      </c>
      <c r="I24" s="150">
        <f t="shared" si="1"/>
        <v>42.21</v>
      </c>
      <c r="J24" s="151" t="str">
        <f>'2''s Supply List'!C7</f>
        <v>Colored cars</v>
      </c>
      <c r="K24" s="152">
        <f>'2''s Supply List'!D7</f>
        <v>1</v>
      </c>
      <c r="L24" s="18"/>
      <c r="M24" s="188">
        <f t="shared" si="2"/>
        <v>0</v>
      </c>
      <c r="N24" s="158" t="str">
        <f>'3''s Supply List'!C7</f>
        <v>Patterns with bears</v>
      </c>
      <c r="O24" s="159">
        <f>'3''s Supply List'!D7</f>
        <v>1</v>
      </c>
      <c r="P24" s="18"/>
      <c r="Q24" s="191">
        <f t="shared" si="3"/>
        <v>0</v>
      </c>
      <c r="R24" s="164" t="str">
        <f>'4''s Supply List'!C7</f>
        <v>Lego Duplo</v>
      </c>
      <c r="S24" s="165">
        <f>'4''s Supply List'!D7</f>
        <v>1</v>
      </c>
      <c r="T24" s="18"/>
      <c r="U24" s="193">
        <f t="shared" si="4"/>
        <v>0</v>
      </c>
      <c r="V24" s="170" t="str">
        <f>Schoolers!C7</f>
        <v>Dominoes</v>
      </c>
      <c r="W24" s="171">
        <f>Schoolers!D7</f>
        <v>2</v>
      </c>
      <c r="X24" s="16">
        <v>9.98</v>
      </c>
      <c r="Y24" s="195">
        <f t="shared" si="5"/>
        <v>19.96</v>
      </c>
      <c r="Z24" s="178" t="str">
        <f>Kitchen!C10</f>
        <v>Knives</v>
      </c>
      <c r="AA24" s="177">
        <f>Kitchen!D10</f>
        <v>5</v>
      </c>
      <c r="AB24" s="18"/>
      <c r="AC24" s="200">
        <f t="shared" si="8"/>
        <v>0</v>
      </c>
      <c r="AD24" s="179" t="str">
        <f>'Office Supplie'!A17</f>
        <v>?</v>
      </c>
      <c r="AE24" s="180">
        <f>'Office Supplie'!B17</f>
        <v>60</v>
      </c>
      <c r="AF24" s="18">
        <v>1.57</v>
      </c>
      <c r="AG24" s="202">
        <f t="shared" si="6"/>
        <v>94.2</v>
      </c>
      <c r="AH24" s="131">
        <f>Maintanance!A17</f>
        <v>0</v>
      </c>
      <c r="AI24" s="132">
        <f>Maintanance!B17</f>
        <v>0</v>
      </c>
      <c r="AJ24" s="16"/>
      <c r="AK24" s="197">
        <f t="shared" si="7"/>
        <v>0</v>
      </c>
    </row>
    <row r="25" spans="1:37" ht="15.75" thickBot="1">
      <c r="A25" s="23"/>
      <c r="B25" s="136">
        <f>'Infant Supply List'!C8</f>
        <v>0</v>
      </c>
      <c r="C25" s="137">
        <f>'Infant Supply List'!D8</f>
        <v>0</v>
      </c>
      <c r="D25" s="20"/>
      <c r="E25" s="142">
        <f t="shared" si="0"/>
        <v>0</v>
      </c>
      <c r="F25" s="143">
        <f>'Toddler Supply List'!C8</f>
        <v>0</v>
      </c>
      <c r="G25" s="144">
        <f>'Toddler Supply List'!D8</f>
        <v>0</v>
      </c>
      <c r="H25" s="18"/>
      <c r="I25" s="150">
        <f t="shared" si="1"/>
        <v>0</v>
      </c>
      <c r="J25" s="151">
        <f>'2''s Supply List'!C8</f>
        <v>0</v>
      </c>
      <c r="K25" s="152">
        <f>'2''s Supply List'!D8</f>
        <v>0</v>
      </c>
      <c r="L25" s="18"/>
      <c r="M25" s="188">
        <f t="shared" si="2"/>
        <v>0</v>
      </c>
      <c r="N25" s="158">
        <f>'3''s Supply List'!C8</f>
        <v>0</v>
      </c>
      <c r="O25" s="159">
        <f>'3''s Supply List'!D8</f>
        <v>0</v>
      </c>
      <c r="P25" s="18"/>
      <c r="Q25" s="191">
        <f t="shared" si="3"/>
        <v>0</v>
      </c>
      <c r="R25" s="164">
        <f>'4''s Supply List'!C8</f>
        <v>0</v>
      </c>
      <c r="S25" s="165">
        <f>'4''s Supply List'!D8</f>
        <v>0</v>
      </c>
      <c r="T25" s="18"/>
      <c r="U25" s="193">
        <f t="shared" si="4"/>
        <v>0</v>
      </c>
      <c r="V25" s="170">
        <f>Schoolers!C8</f>
        <v>0</v>
      </c>
      <c r="W25" s="171">
        <f>Schoolers!D8</f>
        <v>0</v>
      </c>
      <c r="X25" s="16"/>
      <c r="Y25" s="195">
        <f t="shared" si="5"/>
        <v>0</v>
      </c>
      <c r="Z25" s="176" t="str">
        <f>Kitchen!E6</f>
        <v>Crockery</v>
      </c>
      <c r="AA25" s="177"/>
      <c r="AB25" s="18"/>
      <c r="AC25" s="200" t="s">
        <v>27</v>
      </c>
      <c r="AD25" s="179" t="str">
        <f>'Office Supplie'!A18</f>
        <v>?</v>
      </c>
      <c r="AE25" s="180">
        <f>'Office Supplie'!B18</f>
        <v>2</v>
      </c>
      <c r="AF25" s="18">
        <f>'Office Supplie'!C18</f>
        <v>0</v>
      </c>
      <c r="AG25" s="202">
        <f t="shared" si="6"/>
        <v>0</v>
      </c>
      <c r="AH25" s="131">
        <f>Maintanance!A18</f>
        <v>0</v>
      </c>
      <c r="AI25" s="132">
        <f>Maintanance!B18</f>
        <v>0</v>
      </c>
      <c r="AJ25" s="16"/>
      <c r="AK25" s="197">
        <f t="shared" si="7"/>
        <v>0</v>
      </c>
    </row>
    <row r="26" spans="1:37" ht="15.75" thickBot="1">
      <c r="A26" s="23"/>
      <c r="B26" s="136">
        <f>'Infant Supply List'!C9</f>
        <v>0</v>
      </c>
      <c r="C26" s="137">
        <f>'Infant Supply List'!D9</f>
        <v>0</v>
      </c>
      <c r="D26" s="20"/>
      <c r="E26" s="142">
        <f t="shared" si="0"/>
        <v>0</v>
      </c>
      <c r="F26" s="143">
        <f>'Toddler Supply List'!C9</f>
        <v>0</v>
      </c>
      <c r="G26" s="144">
        <f>'Toddler Supply List'!D9</f>
        <v>0</v>
      </c>
      <c r="H26" s="18"/>
      <c r="I26" s="150">
        <f t="shared" si="1"/>
        <v>0</v>
      </c>
      <c r="J26" s="151">
        <f>'2''s Supply List'!C9</f>
        <v>0</v>
      </c>
      <c r="K26" s="152">
        <f>'2''s Supply List'!D9</f>
        <v>0</v>
      </c>
      <c r="L26" s="18"/>
      <c r="M26" s="188">
        <f t="shared" si="2"/>
        <v>0</v>
      </c>
      <c r="N26" s="158">
        <f>'3''s Supply List'!C9</f>
        <v>0</v>
      </c>
      <c r="O26" s="159">
        <f>'3''s Supply List'!D9</f>
        <v>0</v>
      </c>
      <c r="P26" s="18"/>
      <c r="Q26" s="191">
        <f t="shared" si="3"/>
        <v>0</v>
      </c>
      <c r="R26" s="164">
        <f>'4''s Supply List'!C9</f>
        <v>0</v>
      </c>
      <c r="S26" s="165">
        <f>'4''s Supply List'!D9</f>
        <v>0</v>
      </c>
      <c r="T26" s="18"/>
      <c r="U26" s="193">
        <f t="shared" si="4"/>
        <v>0</v>
      </c>
      <c r="V26" s="170">
        <f>Schoolers!C9</f>
        <v>0</v>
      </c>
      <c r="W26" s="171">
        <f>Schoolers!D9</f>
        <v>0</v>
      </c>
      <c r="X26" s="16"/>
      <c r="Y26" s="195">
        <f t="shared" si="5"/>
        <v>0</v>
      </c>
      <c r="Z26" s="178" t="str">
        <f>Kitchen!E7</f>
        <v>Cups</v>
      </c>
      <c r="AA26" s="178">
        <f>Kitchen!F7</f>
        <v>35</v>
      </c>
      <c r="AB26" s="18"/>
      <c r="AC26" s="200">
        <f t="shared" si="8"/>
        <v>0</v>
      </c>
      <c r="AD26" s="179">
        <f>'Office Supplie'!A19</f>
        <v>0</v>
      </c>
      <c r="AE26" s="180">
        <f>'Office Supplie'!B19</f>
        <v>0</v>
      </c>
      <c r="AF26" s="18">
        <f>'Office Supplie'!C19</f>
        <v>0</v>
      </c>
      <c r="AG26" s="202">
        <f t="shared" si="6"/>
        <v>0</v>
      </c>
      <c r="AH26" s="131">
        <f>Maintanance!A19</f>
        <v>0</v>
      </c>
      <c r="AI26" s="132">
        <f>Maintanance!B19</f>
        <v>0</v>
      </c>
      <c r="AJ26" s="16"/>
      <c r="AK26" s="197">
        <f t="shared" si="7"/>
        <v>0</v>
      </c>
    </row>
    <row r="27" spans="1:37" ht="15.75" thickBot="1">
      <c r="A27" s="23"/>
      <c r="B27" s="136">
        <f>'Infant Supply List'!C10</f>
        <v>0</v>
      </c>
      <c r="C27" s="137">
        <f>'Infant Supply List'!D10</f>
        <v>0</v>
      </c>
      <c r="D27" s="20"/>
      <c r="E27" s="142">
        <f t="shared" si="0"/>
        <v>0</v>
      </c>
      <c r="F27" s="143">
        <f>'Toddler Supply List'!C10</f>
        <v>0</v>
      </c>
      <c r="G27" s="144">
        <f>'Toddler Supply List'!D10</f>
        <v>0</v>
      </c>
      <c r="H27" s="18"/>
      <c r="I27" s="150">
        <f t="shared" si="1"/>
        <v>0</v>
      </c>
      <c r="J27" s="151">
        <f>'2''s Supply List'!C10</f>
        <v>0</v>
      </c>
      <c r="K27" s="152">
        <f>'2''s Supply List'!D10</f>
        <v>0</v>
      </c>
      <c r="L27" s="18"/>
      <c r="M27" s="188">
        <f t="shared" si="2"/>
        <v>0</v>
      </c>
      <c r="N27" s="158">
        <f>'3''s Supply List'!C10</f>
        <v>0</v>
      </c>
      <c r="O27" s="159">
        <f>'3''s Supply List'!D10</f>
        <v>0</v>
      </c>
      <c r="P27" s="18"/>
      <c r="Q27" s="191">
        <f t="shared" si="3"/>
        <v>0</v>
      </c>
      <c r="R27" s="164">
        <f>'4''s Supply List'!C10</f>
        <v>0</v>
      </c>
      <c r="S27" s="165">
        <f>'4''s Supply List'!D10</f>
        <v>0</v>
      </c>
      <c r="T27" s="18"/>
      <c r="U27" s="193">
        <f t="shared" si="4"/>
        <v>0</v>
      </c>
      <c r="V27" s="170">
        <f>Schoolers!C10</f>
        <v>0</v>
      </c>
      <c r="W27" s="171">
        <f>Schoolers!D10</f>
        <v>0</v>
      </c>
      <c r="X27" s="16"/>
      <c r="Y27" s="195">
        <f t="shared" si="5"/>
        <v>0</v>
      </c>
      <c r="Z27" s="178" t="str">
        <f>Kitchen!E8</f>
        <v>bowls</v>
      </c>
      <c r="AA27" s="178">
        <f>Kitchen!F8</f>
        <v>20</v>
      </c>
      <c r="AB27" s="18"/>
      <c r="AC27" s="200">
        <f t="shared" si="8"/>
        <v>0</v>
      </c>
      <c r="AD27" s="179">
        <f>'Office Supplie'!A20</f>
        <v>0</v>
      </c>
      <c r="AE27" s="180">
        <f>'Office Supplie'!B20</f>
        <v>0</v>
      </c>
      <c r="AF27" s="18">
        <f>'Office Supplie'!C20</f>
        <v>0</v>
      </c>
      <c r="AG27" s="202">
        <f t="shared" si="6"/>
        <v>0</v>
      </c>
      <c r="AH27" s="131">
        <f>Maintanance!A20</f>
        <v>0</v>
      </c>
      <c r="AI27" s="132">
        <f>Maintanance!B20</f>
        <v>0</v>
      </c>
      <c r="AJ27" s="16"/>
      <c r="AK27" s="197">
        <f t="shared" si="7"/>
        <v>0</v>
      </c>
    </row>
    <row r="28" spans="1:37" ht="15.75" thickBot="1">
      <c r="A28" s="23"/>
      <c r="B28" s="136">
        <f>'Infant Supply List'!C11</f>
        <v>0</v>
      </c>
      <c r="C28" s="137">
        <f>'Infant Supply List'!D11</f>
        <v>0</v>
      </c>
      <c r="D28" s="20"/>
      <c r="E28" s="142">
        <f t="shared" si="0"/>
        <v>0</v>
      </c>
      <c r="F28" s="143">
        <f>'Toddler Supply List'!C11</f>
        <v>0</v>
      </c>
      <c r="G28" s="144">
        <f>'Toddler Supply List'!D11</f>
        <v>0</v>
      </c>
      <c r="H28" s="18"/>
      <c r="I28" s="150">
        <f t="shared" si="1"/>
        <v>0</v>
      </c>
      <c r="J28" s="151">
        <f>'2''s Supply List'!C11</f>
        <v>0</v>
      </c>
      <c r="K28" s="152">
        <f>'2''s Supply List'!D11</f>
        <v>0</v>
      </c>
      <c r="L28" s="18"/>
      <c r="M28" s="188">
        <f t="shared" si="2"/>
        <v>0</v>
      </c>
      <c r="N28" s="158">
        <f>'3''s Supply List'!C11</f>
        <v>0</v>
      </c>
      <c r="O28" s="159">
        <f>'3''s Supply List'!D11</f>
        <v>0</v>
      </c>
      <c r="P28" s="18"/>
      <c r="Q28" s="191">
        <f t="shared" si="3"/>
        <v>0</v>
      </c>
      <c r="R28" s="164">
        <f>'4''s Supply List'!C11</f>
        <v>0</v>
      </c>
      <c r="S28" s="165">
        <f>'4''s Supply List'!D11</f>
        <v>0</v>
      </c>
      <c r="T28" s="18"/>
      <c r="U28" s="193">
        <f t="shared" si="4"/>
        <v>0</v>
      </c>
      <c r="V28" s="170">
        <f>Schoolers!C11</f>
        <v>0</v>
      </c>
      <c r="W28" s="171">
        <f>Schoolers!D11</f>
        <v>0</v>
      </c>
      <c r="X28" s="16"/>
      <c r="Y28" s="195">
        <f t="shared" si="5"/>
        <v>0</v>
      </c>
      <c r="Z28" s="178" t="str">
        <f>Kitchen!E9</f>
        <v>Plate</v>
      </c>
      <c r="AA28" s="178">
        <f>Kitchen!F9</f>
        <v>20</v>
      </c>
      <c r="AB28" s="18"/>
      <c r="AC28" s="200">
        <f t="shared" si="8"/>
        <v>0</v>
      </c>
      <c r="AD28" s="179">
        <f>'Office Supplie'!A21</f>
        <v>0</v>
      </c>
      <c r="AE28" s="180">
        <f>'Office Supplie'!B21</f>
        <v>0</v>
      </c>
      <c r="AF28" s="18">
        <f>'Office Supplie'!C21</f>
        <v>0</v>
      </c>
      <c r="AG28" s="202">
        <f t="shared" si="6"/>
        <v>0</v>
      </c>
      <c r="AH28" s="131">
        <f>Maintanance!A21</f>
        <v>0</v>
      </c>
      <c r="AI28" s="132">
        <f>Maintanance!B21</f>
        <v>0</v>
      </c>
      <c r="AJ28" s="16"/>
      <c r="AK28" s="197">
        <f t="shared" si="7"/>
        <v>0</v>
      </c>
    </row>
    <row r="29" spans="1:37" ht="15.75" thickBot="1">
      <c r="A29" s="23"/>
      <c r="B29" s="136">
        <f>'Infant Supply List'!C12</f>
        <v>0</v>
      </c>
      <c r="C29" s="137">
        <f>'Infant Supply List'!D12</f>
        <v>0</v>
      </c>
      <c r="D29" s="20"/>
      <c r="E29" s="142">
        <f t="shared" si="0"/>
        <v>0</v>
      </c>
      <c r="F29" s="143">
        <f>'Toddler Supply List'!C12</f>
        <v>0</v>
      </c>
      <c r="G29" s="144">
        <f>'Toddler Supply List'!D12</f>
        <v>0</v>
      </c>
      <c r="H29" s="18"/>
      <c r="I29" s="150">
        <f t="shared" si="1"/>
        <v>0</v>
      </c>
      <c r="J29" s="151">
        <f>'2''s Supply List'!C12</f>
        <v>0</v>
      </c>
      <c r="K29" s="152">
        <f>'2''s Supply List'!D12</f>
        <v>0</v>
      </c>
      <c r="L29" s="18"/>
      <c r="M29" s="188">
        <f t="shared" si="2"/>
        <v>0</v>
      </c>
      <c r="N29" s="158">
        <f>'3''s Supply List'!C12</f>
        <v>0</v>
      </c>
      <c r="O29" s="159">
        <f>'3''s Supply List'!D12</f>
        <v>0</v>
      </c>
      <c r="P29" s="18"/>
      <c r="Q29" s="191">
        <f t="shared" si="3"/>
        <v>0</v>
      </c>
      <c r="R29" s="164">
        <f>'4''s Supply List'!C12</f>
        <v>0</v>
      </c>
      <c r="S29" s="165">
        <f>'4''s Supply List'!D12</f>
        <v>0</v>
      </c>
      <c r="T29" s="18"/>
      <c r="U29" s="193">
        <f t="shared" si="4"/>
        <v>0</v>
      </c>
      <c r="V29" s="170">
        <f>Schoolers!C12</f>
        <v>0</v>
      </c>
      <c r="W29" s="171">
        <f>Schoolers!D12</f>
        <v>0</v>
      </c>
      <c r="X29" s="16"/>
      <c r="Y29" s="195">
        <f t="shared" si="5"/>
        <v>0</v>
      </c>
      <c r="Z29" s="178" t="str">
        <f>Kitchen!E10</f>
        <v>6"bowl</v>
      </c>
      <c r="AA29" s="178">
        <f>Kitchen!F10</f>
        <v>6</v>
      </c>
      <c r="AB29" s="18"/>
      <c r="AC29" s="200">
        <f t="shared" si="8"/>
        <v>0</v>
      </c>
      <c r="AD29" s="179">
        <f>'Office Supplie'!A22</f>
        <v>0</v>
      </c>
      <c r="AE29" s="180">
        <f>'Office Supplie'!B22</f>
        <v>0</v>
      </c>
      <c r="AF29" s="18">
        <f>'Office Supplie'!C22</f>
        <v>0</v>
      </c>
      <c r="AG29" s="202">
        <f t="shared" si="6"/>
        <v>0</v>
      </c>
      <c r="AH29" s="131">
        <f>Maintanance!A22</f>
        <v>0</v>
      </c>
      <c r="AI29" s="132">
        <f>Maintanance!B22</f>
        <v>0</v>
      </c>
      <c r="AJ29" s="16"/>
      <c r="AK29" s="197">
        <f t="shared" si="7"/>
        <v>0</v>
      </c>
    </row>
    <row r="30" spans="1:37" ht="18" customHeight="1" thickBot="1">
      <c r="A30" s="23"/>
      <c r="B30" s="136">
        <f>'Infant Supply List'!C13</f>
        <v>0</v>
      </c>
      <c r="C30" s="137">
        <f>'Infant Supply List'!D13</f>
        <v>0</v>
      </c>
      <c r="D30" s="20"/>
      <c r="E30" s="142">
        <f t="shared" si="0"/>
        <v>0</v>
      </c>
      <c r="F30" s="143">
        <f>'Toddler Supply List'!C13</f>
        <v>0</v>
      </c>
      <c r="G30" s="144">
        <f>'Toddler Supply List'!D13</f>
        <v>0</v>
      </c>
      <c r="H30" s="18"/>
      <c r="I30" s="150">
        <f t="shared" si="1"/>
        <v>0</v>
      </c>
      <c r="J30" s="151">
        <f>'2''s Supply List'!C13</f>
        <v>0</v>
      </c>
      <c r="K30" s="152">
        <f>'2''s Supply List'!D13</f>
        <v>0</v>
      </c>
      <c r="L30" s="18"/>
      <c r="M30" s="188">
        <f t="shared" si="2"/>
        <v>0</v>
      </c>
      <c r="N30" s="158">
        <f>'3''s Supply List'!C13</f>
        <v>0</v>
      </c>
      <c r="O30" s="159">
        <f>'3''s Supply List'!D13</f>
        <v>0</v>
      </c>
      <c r="P30" s="18"/>
      <c r="Q30" s="191">
        <f t="shared" si="3"/>
        <v>0</v>
      </c>
      <c r="R30" s="164">
        <f>'4''s Supply List'!C13</f>
        <v>0</v>
      </c>
      <c r="S30" s="165">
        <f>'4''s Supply List'!D13</f>
        <v>0</v>
      </c>
      <c r="T30" s="18"/>
      <c r="U30" s="193">
        <f t="shared" si="4"/>
        <v>0</v>
      </c>
      <c r="V30" s="170">
        <f>Schoolers!C13</f>
        <v>0</v>
      </c>
      <c r="W30" s="171">
        <f>Schoolers!D13</f>
        <v>0</v>
      </c>
      <c r="X30" s="16"/>
      <c r="Y30" s="195">
        <f t="shared" si="5"/>
        <v>0</v>
      </c>
      <c r="Z30" s="176" t="str">
        <f>Kitchen!G6</f>
        <v>Meal Prep/Serving</v>
      </c>
      <c r="AA30" s="177"/>
      <c r="AB30" s="18"/>
      <c r="AC30" s="200" t="s">
        <v>27</v>
      </c>
      <c r="AD30" s="179">
        <f>'Office Supplie'!A23</f>
        <v>0</v>
      </c>
      <c r="AE30" s="180">
        <f>'Office Supplie'!B23</f>
        <v>0</v>
      </c>
      <c r="AF30" s="18">
        <f>'Office Supplie'!C23</f>
        <v>0</v>
      </c>
      <c r="AG30" s="202">
        <f t="shared" si="6"/>
        <v>0</v>
      </c>
      <c r="AH30" s="131">
        <f>Maintanance!A23</f>
        <v>0</v>
      </c>
      <c r="AI30" s="132">
        <f>Maintanance!B23</f>
        <v>0</v>
      </c>
      <c r="AJ30" s="16"/>
      <c r="AK30" s="197">
        <f t="shared" si="7"/>
        <v>0</v>
      </c>
    </row>
    <row r="31" spans="1:37" ht="15.75" thickBot="1">
      <c r="A31" s="23"/>
      <c r="B31" s="136">
        <f>'Infant Supply List'!C14</f>
        <v>0</v>
      </c>
      <c r="C31" s="137">
        <f>'Infant Supply List'!D14</f>
        <v>0</v>
      </c>
      <c r="D31" s="20"/>
      <c r="E31" s="142">
        <f t="shared" si="0"/>
        <v>0</v>
      </c>
      <c r="F31" s="143">
        <f>'Toddler Supply List'!C14</f>
        <v>0</v>
      </c>
      <c r="G31" s="144">
        <f>'Toddler Supply List'!D14</f>
        <v>0</v>
      </c>
      <c r="H31" s="18"/>
      <c r="I31" s="150">
        <f t="shared" si="1"/>
        <v>0</v>
      </c>
      <c r="J31" s="151">
        <f>'2''s Supply List'!C14</f>
        <v>0</v>
      </c>
      <c r="K31" s="152">
        <f>'2''s Supply List'!D14</f>
        <v>0</v>
      </c>
      <c r="L31" s="18"/>
      <c r="M31" s="188">
        <f t="shared" si="2"/>
        <v>0</v>
      </c>
      <c r="N31" s="158">
        <f>'3''s Supply List'!C14</f>
        <v>0</v>
      </c>
      <c r="O31" s="159">
        <f>'3''s Supply List'!D14</f>
        <v>0</v>
      </c>
      <c r="P31" s="18"/>
      <c r="Q31" s="191">
        <f t="shared" si="3"/>
        <v>0</v>
      </c>
      <c r="R31" s="164">
        <f>'4''s Supply List'!C14</f>
        <v>0</v>
      </c>
      <c r="S31" s="165">
        <f>'4''s Supply List'!D14</f>
        <v>0</v>
      </c>
      <c r="T31" s="18"/>
      <c r="U31" s="193">
        <f t="shared" si="4"/>
        <v>0</v>
      </c>
      <c r="V31" s="170">
        <f>Schoolers!C14</f>
        <v>0</v>
      </c>
      <c r="W31" s="171">
        <f>Schoolers!D14</f>
        <v>0</v>
      </c>
      <c r="X31" s="16"/>
      <c r="Y31" s="195">
        <f t="shared" si="5"/>
        <v>0</v>
      </c>
      <c r="Z31" s="178" t="str">
        <f>Kitchen!G7</f>
        <v>Table</v>
      </c>
      <c r="AA31" s="178">
        <f>Kitchen!H7</f>
        <v>1</v>
      </c>
      <c r="AB31" s="18"/>
      <c r="AC31" s="200">
        <f t="shared" si="8"/>
        <v>0</v>
      </c>
      <c r="AD31" s="179">
        <f>'Office Supplie'!A24</f>
        <v>0</v>
      </c>
      <c r="AE31" s="180">
        <f>'Office Supplie'!B24</f>
        <v>0</v>
      </c>
      <c r="AF31" s="18">
        <f>'Office Supplie'!C24</f>
        <v>0</v>
      </c>
      <c r="AG31" s="202">
        <f t="shared" si="6"/>
        <v>0</v>
      </c>
      <c r="AH31" s="131">
        <f>Maintanance!A24</f>
        <v>0</v>
      </c>
      <c r="AI31" s="132">
        <f>Maintanance!B24</f>
        <v>0</v>
      </c>
      <c r="AJ31" s="16"/>
      <c r="AK31" s="197">
        <f t="shared" si="7"/>
        <v>0</v>
      </c>
    </row>
    <row r="32" spans="1:37" ht="15.75" thickBot="1">
      <c r="A32" s="23"/>
      <c r="B32" s="136">
        <f>'Infant Supply List'!C15</f>
        <v>0</v>
      </c>
      <c r="C32" s="137">
        <f>'Infant Supply List'!D15</f>
        <v>0</v>
      </c>
      <c r="D32" s="20"/>
      <c r="E32" s="142">
        <f t="shared" si="0"/>
        <v>0</v>
      </c>
      <c r="F32" s="143">
        <f>'Toddler Supply List'!C15</f>
        <v>0</v>
      </c>
      <c r="G32" s="144">
        <f>'Toddler Supply List'!D15</f>
        <v>0</v>
      </c>
      <c r="H32" s="18"/>
      <c r="I32" s="150">
        <f t="shared" si="1"/>
        <v>0</v>
      </c>
      <c r="J32" s="151">
        <f>'2''s Supply List'!C15</f>
        <v>0</v>
      </c>
      <c r="K32" s="152">
        <f>'2''s Supply List'!D15</f>
        <v>0</v>
      </c>
      <c r="L32" s="18"/>
      <c r="M32" s="188">
        <f t="shared" si="2"/>
        <v>0</v>
      </c>
      <c r="N32" s="158">
        <f>'3''s Supply List'!C15</f>
        <v>0</v>
      </c>
      <c r="O32" s="159">
        <f>'3''s Supply List'!D15</f>
        <v>0</v>
      </c>
      <c r="P32" s="18"/>
      <c r="Q32" s="191">
        <f t="shared" si="3"/>
        <v>0</v>
      </c>
      <c r="R32" s="164">
        <f>'4''s Supply List'!C15</f>
        <v>0</v>
      </c>
      <c r="S32" s="165">
        <f>'4''s Supply List'!D15</f>
        <v>0</v>
      </c>
      <c r="T32" s="18"/>
      <c r="U32" s="193">
        <f t="shared" si="4"/>
        <v>0</v>
      </c>
      <c r="V32" s="170">
        <f>Schoolers!C15</f>
        <v>0</v>
      </c>
      <c r="W32" s="171">
        <f>Schoolers!D15</f>
        <v>0</v>
      </c>
      <c r="X32" s="16"/>
      <c r="Y32" s="195">
        <f t="shared" si="5"/>
        <v>0</v>
      </c>
      <c r="Z32" s="178" t="str">
        <f>Kitchen!G8</f>
        <v>Tray</v>
      </c>
      <c r="AA32" s="178">
        <f>Kitchen!H8</f>
        <v>12</v>
      </c>
      <c r="AB32" s="18"/>
      <c r="AC32" s="200">
        <f t="shared" si="8"/>
        <v>0</v>
      </c>
      <c r="AD32" s="179">
        <f>'Office Supplie'!A25</f>
        <v>0</v>
      </c>
      <c r="AE32" s="180">
        <f>'Office Supplie'!B25</f>
        <v>0</v>
      </c>
      <c r="AF32" s="18">
        <f>'Office Supplie'!C25</f>
        <v>0</v>
      </c>
      <c r="AG32" s="202">
        <f t="shared" si="6"/>
        <v>0</v>
      </c>
      <c r="AH32" s="131">
        <f>Maintanance!A25</f>
        <v>0</v>
      </c>
      <c r="AI32" s="132">
        <f>Maintanance!B25</f>
        <v>0</v>
      </c>
      <c r="AJ32" s="16"/>
      <c r="AK32" s="197">
        <f t="shared" si="7"/>
        <v>0</v>
      </c>
    </row>
    <row r="33" spans="1:37" ht="15.75" thickBot="1">
      <c r="A33" s="23"/>
      <c r="B33" s="136">
        <f>'Infant Supply List'!C16</f>
        <v>0</v>
      </c>
      <c r="C33" s="137">
        <f>'Infant Supply List'!D16</f>
        <v>0</v>
      </c>
      <c r="D33" s="20"/>
      <c r="E33" s="142">
        <f t="shared" si="0"/>
        <v>0</v>
      </c>
      <c r="F33" s="143">
        <f>'Toddler Supply List'!C16</f>
        <v>0</v>
      </c>
      <c r="G33" s="144">
        <f>'Toddler Supply List'!D16</f>
        <v>0</v>
      </c>
      <c r="H33" s="18"/>
      <c r="I33" s="150">
        <f t="shared" si="1"/>
        <v>0</v>
      </c>
      <c r="J33" s="151">
        <f>'2''s Supply List'!C16</f>
        <v>0</v>
      </c>
      <c r="K33" s="152">
        <f>'2''s Supply List'!D16</f>
        <v>0</v>
      </c>
      <c r="L33" s="18"/>
      <c r="M33" s="188">
        <f t="shared" si="2"/>
        <v>0</v>
      </c>
      <c r="N33" s="158">
        <f>'3''s Supply List'!C16</f>
        <v>0</v>
      </c>
      <c r="O33" s="159">
        <f>'3''s Supply List'!D16</f>
        <v>0</v>
      </c>
      <c r="P33" s="18"/>
      <c r="Q33" s="191">
        <f t="shared" si="3"/>
        <v>0</v>
      </c>
      <c r="R33" s="164">
        <f>'4''s Supply List'!C16</f>
        <v>0</v>
      </c>
      <c r="S33" s="165">
        <f>'4''s Supply List'!D16</f>
        <v>0</v>
      </c>
      <c r="T33" s="18"/>
      <c r="U33" s="193">
        <f t="shared" si="4"/>
        <v>0</v>
      </c>
      <c r="V33" s="170">
        <f>Schoolers!C16</f>
        <v>0</v>
      </c>
      <c r="W33" s="171">
        <f>Schoolers!D16</f>
        <v>0</v>
      </c>
      <c r="X33" s="16"/>
      <c r="Y33" s="195">
        <f t="shared" si="5"/>
        <v>0</v>
      </c>
      <c r="Z33" s="178" t="str">
        <f>Kitchen!G9</f>
        <v>Serving Cont</v>
      </c>
      <c r="AA33" s="178">
        <f>Kitchen!H9</f>
        <v>12</v>
      </c>
      <c r="AB33" s="18"/>
      <c r="AC33" s="200">
        <f t="shared" si="8"/>
        <v>0</v>
      </c>
      <c r="AD33" s="179">
        <f>'Office Supplie'!A26</f>
        <v>0</v>
      </c>
      <c r="AE33" s="180">
        <f>'Office Supplie'!B26</f>
        <v>0</v>
      </c>
      <c r="AF33" s="18">
        <f>'Office Supplie'!C26</f>
        <v>0</v>
      </c>
      <c r="AG33" s="202">
        <f t="shared" si="6"/>
        <v>0</v>
      </c>
      <c r="AH33" s="131">
        <f>Maintanance!A26</f>
        <v>0</v>
      </c>
      <c r="AI33" s="132">
        <f>Maintanance!B26</f>
        <v>0</v>
      </c>
      <c r="AJ33" s="16"/>
      <c r="AK33" s="197">
        <f t="shared" si="7"/>
        <v>0</v>
      </c>
    </row>
    <row r="34" spans="1:37" ht="30.75" thickBot="1">
      <c r="A34" s="23" t="s">
        <v>29</v>
      </c>
      <c r="B34" s="136" t="str">
        <f>'Infant Supply List'!E7</f>
        <v>"Goodnight Moon"</v>
      </c>
      <c r="C34" s="137">
        <f>'Infant Supply List'!F7</f>
        <v>1</v>
      </c>
      <c r="D34" s="20">
        <v>7.99</v>
      </c>
      <c r="E34" s="142">
        <f t="shared" si="0"/>
        <v>7.99</v>
      </c>
      <c r="F34" s="143" t="str">
        <f>'Toddler Supply List'!E7</f>
        <v>"Go, Dog. Go!"</v>
      </c>
      <c r="G34" s="144">
        <f>'Toddler Supply List'!F7</f>
        <v>2</v>
      </c>
      <c r="H34" s="18">
        <v>7.99</v>
      </c>
      <c r="I34" s="150">
        <f t="shared" si="1"/>
        <v>15.98</v>
      </c>
      <c r="J34" s="151" t="str">
        <f>'2''s Supply List'!E7</f>
        <v>"Whistle for Willie"</v>
      </c>
      <c r="K34" s="152">
        <f>'2''s Supply List'!F7</f>
        <v>1</v>
      </c>
      <c r="L34" s="18"/>
      <c r="M34" s="188">
        <f t="shared" si="2"/>
        <v>0</v>
      </c>
      <c r="N34" s="158" t="str">
        <f>'3''s Supply List'!E7</f>
        <v>Frog and the Toad are Friends</v>
      </c>
      <c r="O34" s="159">
        <f>'3''s Supply List'!F7</f>
        <v>1</v>
      </c>
      <c r="P34" s="18"/>
      <c r="Q34" s="191">
        <f t="shared" si="3"/>
        <v>0</v>
      </c>
      <c r="R34" s="164" t="str">
        <f>'4''s Supply List'!E7</f>
        <v>"Kindergarten, Here I Come"</v>
      </c>
      <c r="S34" s="165">
        <f>'4''s Supply List'!F7</f>
        <v>2</v>
      </c>
      <c r="T34" s="18"/>
      <c r="U34" s="193">
        <f t="shared" si="4"/>
        <v>0</v>
      </c>
      <c r="V34" s="170" t="str">
        <f>Schoolers!E7</f>
        <v>"Calvin and Hobbes</v>
      </c>
      <c r="W34" s="171">
        <f>Schoolers!F7</f>
        <v>2</v>
      </c>
      <c r="X34" s="16"/>
      <c r="Y34" s="195">
        <f t="shared" si="5"/>
        <v>0</v>
      </c>
      <c r="Z34" s="178" t="str">
        <f>Kitchen!G10</f>
        <v>Measuring Cup</v>
      </c>
      <c r="AA34" s="178">
        <f>Kitchen!H10</f>
        <v>2</v>
      </c>
      <c r="AB34" s="18"/>
      <c r="AC34" s="200">
        <f t="shared" si="8"/>
        <v>0</v>
      </c>
      <c r="AD34" s="179">
        <f>'Office Supplie'!A27</f>
        <v>0</v>
      </c>
      <c r="AE34" s="180">
        <f>'Office Supplie'!B27</f>
        <v>0</v>
      </c>
      <c r="AF34" s="18">
        <f>'Office Supplie'!C27</f>
        <v>0</v>
      </c>
      <c r="AG34" s="202">
        <f t="shared" si="6"/>
        <v>0</v>
      </c>
      <c r="AH34" s="131">
        <f>Maintanance!A27</f>
        <v>0</v>
      </c>
      <c r="AI34" s="132">
        <f>Maintanance!B27</f>
        <v>0</v>
      </c>
      <c r="AJ34" s="16"/>
      <c r="AK34" s="197">
        <f t="shared" si="7"/>
        <v>0</v>
      </c>
    </row>
    <row r="35" spans="1:37" ht="30.75" thickBot="1">
      <c r="A35" s="23"/>
      <c r="B35" s="136" t="str">
        <f>'Infant Supply List'!E8</f>
        <v>"Are You My Mother"</v>
      </c>
      <c r="C35" s="137">
        <f>'Infant Supply List'!F8</f>
        <v>1</v>
      </c>
      <c r="D35" s="20">
        <v>7.99</v>
      </c>
      <c r="E35" s="142">
        <f t="shared" si="0"/>
        <v>7.99</v>
      </c>
      <c r="F35" s="143">
        <f>'Toddler Supply List'!E8</f>
        <v>0</v>
      </c>
      <c r="G35" s="144">
        <f>'Toddler Supply List'!F8</f>
        <v>0</v>
      </c>
      <c r="H35" s="18"/>
      <c r="I35" s="150">
        <f t="shared" si="1"/>
        <v>0</v>
      </c>
      <c r="J35" s="151">
        <f>'2''s Supply List'!E8</f>
        <v>0</v>
      </c>
      <c r="K35" s="152">
        <f>'2''s Supply List'!F8</f>
        <v>0</v>
      </c>
      <c r="L35" s="18"/>
      <c r="M35" s="188">
        <f t="shared" si="2"/>
        <v>0</v>
      </c>
      <c r="N35" s="158" t="str">
        <f>'3''s Supply List'!E8</f>
        <v>Mother Goose</v>
      </c>
      <c r="O35" s="159">
        <f>'3''s Supply List'!F8</f>
        <v>1</v>
      </c>
      <c r="P35" s="18">
        <v>9.98</v>
      </c>
      <c r="Q35" s="191">
        <f t="shared" si="3"/>
        <v>9.98</v>
      </c>
      <c r="R35" s="164" t="str">
        <f>'4''s Supply List'!E8</f>
        <v>"The Rabbit Listened</v>
      </c>
      <c r="S35" s="165">
        <f>'4''s Supply List'!F8</f>
        <v>2</v>
      </c>
      <c r="T35" s="18"/>
      <c r="U35" s="193">
        <f t="shared" si="4"/>
        <v>0</v>
      </c>
      <c r="V35" s="170" t="str">
        <f>Schoolers!E8</f>
        <v>Magic Tree House</v>
      </c>
      <c r="W35" s="171">
        <f>Schoolers!F8</f>
        <v>2</v>
      </c>
      <c r="X35" s="16"/>
      <c r="Y35" s="195">
        <f t="shared" si="5"/>
        <v>0</v>
      </c>
      <c r="Z35" s="176" t="str">
        <f>Kitchen!I6</f>
        <v>Appliance</v>
      </c>
      <c r="AA35" s="177"/>
      <c r="AB35" s="18"/>
      <c r="AC35" s="200" t="s">
        <v>27</v>
      </c>
      <c r="AD35" s="179">
        <f>'Office Supplie'!A28</f>
        <v>0</v>
      </c>
      <c r="AE35" s="180">
        <f>'Office Supplie'!B28</f>
        <v>0</v>
      </c>
      <c r="AF35" s="18">
        <f>'Office Supplie'!C28</f>
        <v>0</v>
      </c>
      <c r="AG35" s="202">
        <f t="shared" si="6"/>
        <v>0</v>
      </c>
      <c r="AH35" s="131">
        <f>Maintanance!A28</f>
        <v>0</v>
      </c>
      <c r="AI35" s="132">
        <f>Maintanance!B28</f>
        <v>0</v>
      </c>
      <c r="AJ35" s="16"/>
      <c r="AK35" s="197">
        <f t="shared" si="7"/>
        <v>0</v>
      </c>
    </row>
    <row r="36" spans="1:37" ht="15.75" thickBot="1">
      <c r="A36" s="23"/>
      <c r="B36" s="136">
        <f>'Infant Supply List'!E9</f>
        <v>0</v>
      </c>
      <c r="C36" s="137">
        <f>'Infant Supply List'!F9</f>
        <v>0</v>
      </c>
      <c r="D36" s="20"/>
      <c r="E36" s="142">
        <f t="shared" si="0"/>
        <v>0</v>
      </c>
      <c r="F36" s="143">
        <f>'Toddler Supply List'!E9</f>
        <v>0</v>
      </c>
      <c r="G36" s="144">
        <f>'Toddler Supply List'!F9</f>
        <v>0</v>
      </c>
      <c r="H36" s="18"/>
      <c r="I36" s="150">
        <f t="shared" si="1"/>
        <v>0</v>
      </c>
      <c r="J36" s="151">
        <f>'2''s Supply List'!E9</f>
        <v>0</v>
      </c>
      <c r="K36" s="152">
        <f>'2''s Supply List'!F9</f>
        <v>0</v>
      </c>
      <c r="L36" s="18"/>
      <c r="M36" s="188">
        <f t="shared" si="2"/>
        <v>0</v>
      </c>
      <c r="N36" s="158">
        <f>'3''s Supply List'!E9</f>
        <v>0</v>
      </c>
      <c r="O36" s="159">
        <f>'3''s Supply List'!F9</f>
        <v>0</v>
      </c>
      <c r="P36" s="18"/>
      <c r="Q36" s="191">
        <f t="shared" si="3"/>
        <v>0</v>
      </c>
      <c r="R36" s="164">
        <f>'4''s Supply List'!E9</f>
        <v>0</v>
      </c>
      <c r="S36" s="165">
        <f>'4''s Supply List'!F9</f>
        <v>0</v>
      </c>
      <c r="T36" s="18"/>
      <c r="U36" s="193">
        <f t="shared" si="4"/>
        <v>0</v>
      </c>
      <c r="V36" s="170" t="str">
        <f>Schoolers!E9</f>
        <v>Zapato Power</v>
      </c>
      <c r="W36" s="171">
        <f>Schoolers!F9</f>
        <v>2</v>
      </c>
      <c r="X36" s="16"/>
      <c r="Y36" s="195">
        <f t="shared" si="5"/>
        <v>0</v>
      </c>
      <c r="Z36" s="178" t="str">
        <f>Kitchen!I7</f>
        <v>Coffee Mach</v>
      </c>
      <c r="AA36" s="178">
        <f>Kitchen!J7</f>
        <v>1</v>
      </c>
      <c r="AB36" s="18"/>
      <c r="AC36" s="200">
        <f t="shared" si="8"/>
        <v>0</v>
      </c>
      <c r="AD36" s="179">
        <f>'Office Supplie'!A29</f>
        <v>0</v>
      </c>
      <c r="AE36" s="180">
        <f>'Office Supplie'!B29</f>
        <v>0</v>
      </c>
      <c r="AF36" s="18">
        <f>'Office Supplie'!C29</f>
        <v>0</v>
      </c>
      <c r="AG36" s="202">
        <f t="shared" si="6"/>
        <v>0</v>
      </c>
      <c r="AH36" s="131">
        <f>Maintanance!A29</f>
        <v>0</v>
      </c>
      <c r="AI36" s="132">
        <f>Maintanance!B29</f>
        <v>0</v>
      </c>
      <c r="AJ36" s="16"/>
      <c r="AK36" s="197">
        <f t="shared" si="7"/>
        <v>0</v>
      </c>
    </row>
    <row r="37" spans="1:37" ht="15.75" thickBot="1">
      <c r="A37" s="23"/>
      <c r="B37" s="136">
        <f>'Infant Supply List'!E10</f>
        <v>0</v>
      </c>
      <c r="C37" s="137">
        <f>'Infant Supply List'!F10</f>
        <v>0</v>
      </c>
      <c r="D37" s="20"/>
      <c r="E37" s="142">
        <f t="shared" si="0"/>
        <v>0</v>
      </c>
      <c r="F37" s="143">
        <f>'Toddler Supply List'!E10</f>
        <v>0</v>
      </c>
      <c r="G37" s="144">
        <f>'Toddler Supply List'!F10</f>
        <v>0</v>
      </c>
      <c r="H37" s="18"/>
      <c r="I37" s="150">
        <f t="shared" si="1"/>
        <v>0</v>
      </c>
      <c r="J37" s="151">
        <f>'2''s Supply List'!E10</f>
        <v>0</v>
      </c>
      <c r="K37" s="152">
        <f>'2''s Supply List'!F10</f>
        <v>0</v>
      </c>
      <c r="L37" s="18"/>
      <c r="M37" s="188">
        <f t="shared" si="2"/>
        <v>0</v>
      </c>
      <c r="N37" s="158">
        <f>'3''s Supply List'!E10</f>
        <v>0</v>
      </c>
      <c r="O37" s="159">
        <f>'3''s Supply List'!F10</f>
        <v>0</v>
      </c>
      <c r="P37" s="18"/>
      <c r="Q37" s="191">
        <f t="shared" si="3"/>
        <v>0</v>
      </c>
      <c r="R37" s="164">
        <f>'4''s Supply List'!E10</f>
        <v>0</v>
      </c>
      <c r="S37" s="165">
        <f>'4''s Supply List'!F10</f>
        <v>0</v>
      </c>
      <c r="T37" s="18"/>
      <c r="U37" s="193">
        <f t="shared" si="4"/>
        <v>0</v>
      </c>
      <c r="V37" s="170">
        <f>Schoolers!E10</f>
        <v>0</v>
      </c>
      <c r="W37" s="171">
        <f>Schoolers!F10</f>
        <v>0</v>
      </c>
      <c r="X37" s="16"/>
      <c r="Y37" s="195">
        <f t="shared" si="5"/>
        <v>0</v>
      </c>
      <c r="Z37" s="178" t="str">
        <f>Kitchen!I8</f>
        <v>Blah</v>
      </c>
      <c r="AA37" s="178">
        <f>Kitchen!J8</f>
        <v>5</v>
      </c>
      <c r="AB37" s="18"/>
      <c r="AC37" s="200">
        <f t="shared" si="8"/>
        <v>0</v>
      </c>
      <c r="AD37" s="179">
        <f>'Office Supplie'!A30</f>
        <v>0</v>
      </c>
      <c r="AE37" s="180">
        <f>'Office Supplie'!B30</f>
        <v>0</v>
      </c>
      <c r="AF37" s="18">
        <f>'Office Supplie'!C30</f>
        <v>0</v>
      </c>
      <c r="AG37" s="202">
        <f t="shared" si="6"/>
        <v>0</v>
      </c>
      <c r="AH37" s="131">
        <f>Maintanance!A30</f>
        <v>0</v>
      </c>
      <c r="AI37" s="132">
        <f>Maintanance!B30</f>
        <v>0</v>
      </c>
      <c r="AJ37" s="16"/>
      <c r="AK37" s="197">
        <f t="shared" si="7"/>
        <v>0</v>
      </c>
    </row>
    <row r="38" spans="1:37" ht="15.75" thickBot="1">
      <c r="A38" s="23"/>
      <c r="B38" s="136">
        <f>'Infant Supply List'!E11</f>
        <v>0</v>
      </c>
      <c r="C38" s="137">
        <f>'Infant Supply List'!F11</f>
        <v>0</v>
      </c>
      <c r="D38" s="20"/>
      <c r="E38" s="142">
        <f t="shared" si="0"/>
        <v>0</v>
      </c>
      <c r="F38" s="143">
        <f>'Toddler Supply List'!E11</f>
        <v>0</v>
      </c>
      <c r="G38" s="144">
        <f>'Toddler Supply List'!F11</f>
        <v>0</v>
      </c>
      <c r="H38" s="18"/>
      <c r="I38" s="150">
        <f t="shared" si="1"/>
        <v>0</v>
      </c>
      <c r="J38" s="151">
        <f>'2''s Supply List'!E11</f>
        <v>0</v>
      </c>
      <c r="K38" s="152">
        <f>'2''s Supply List'!F11</f>
        <v>0</v>
      </c>
      <c r="L38" s="18"/>
      <c r="M38" s="188">
        <f t="shared" si="2"/>
        <v>0</v>
      </c>
      <c r="N38" s="158">
        <f>'3''s Supply List'!E11</f>
        <v>0</v>
      </c>
      <c r="O38" s="159">
        <f>'3''s Supply List'!F11</f>
        <v>0</v>
      </c>
      <c r="P38" s="18"/>
      <c r="Q38" s="191">
        <f t="shared" si="3"/>
        <v>0</v>
      </c>
      <c r="R38" s="164">
        <f>'4''s Supply List'!E11</f>
        <v>0</v>
      </c>
      <c r="S38" s="165">
        <f>'4''s Supply List'!F11</f>
        <v>0</v>
      </c>
      <c r="T38" s="18"/>
      <c r="U38" s="193">
        <f t="shared" si="4"/>
        <v>0</v>
      </c>
      <c r="V38" s="170">
        <f>Schoolers!E11</f>
        <v>0</v>
      </c>
      <c r="W38" s="171">
        <f>Schoolers!F11</f>
        <v>0</v>
      </c>
      <c r="X38" s="16"/>
      <c r="Y38" s="195">
        <f t="shared" si="5"/>
        <v>0</v>
      </c>
      <c r="Z38" s="178" t="str">
        <f>Kitchen!I9</f>
        <v>Blah 2</v>
      </c>
      <c r="AA38" s="178">
        <f>Kitchen!J9</f>
        <v>23</v>
      </c>
      <c r="AB38" s="18"/>
      <c r="AC38" s="200">
        <f t="shared" si="8"/>
        <v>0</v>
      </c>
      <c r="AD38" s="179">
        <f>'Office Supplie'!A31</f>
        <v>0</v>
      </c>
      <c r="AE38" s="180">
        <f>'Office Supplie'!B31</f>
        <v>0</v>
      </c>
      <c r="AF38" s="18">
        <f>'Office Supplie'!C31</f>
        <v>0</v>
      </c>
      <c r="AG38" s="202">
        <f t="shared" si="6"/>
        <v>0</v>
      </c>
      <c r="AH38" s="131">
        <f>Maintanance!A31</f>
        <v>0</v>
      </c>
      <c r="AI38" s="132">
        <f>Maintanance!B31</f>
        <v>0</v>
      </c>
      <c r="AJ38" s="16"/>
      <c r="AK38" s="197">
        <f t="shared" si="7"/>
        <v>0</v>
      </c>
    </row>
    <row r="39" spans="1:37" ht="15.75" thickBot="1">
      <c r="A39" s="23"/>
      <c r="B39" s="136">
        <f>'Infant Supply List'!E12</f>
        <v>0</v>
      </c>
      <c r="C39" s="137">
        <f>'Infant Supply List'!F12</f>
        <v>0</v>
      </c>
      <c r="D39" s="20"/>
      <c r="E39" s="142">
        <f t="shared" si="0"/>
        <v>0</v>
      </c>
      <c r="F39" s="143">
        <f>'Toddler Supply List'!E12</f>
        <v>0</v>
      </c>
      <c r="G39" s="144">
        <f>'Toddler Supply List'!F12</f>
        <v>0</v>
      </c>
      <c r="H39" s="18"/>
      <c r="I39" s="150">
        <f t="shared" si="1"/>
        <v>0</v>
      </c>
      <c r="J39" s="151">
        <f>'2''s Supply List'!E12</f>
        <v>0</v>
      </c>
      <c r="K39" s="152">
        <f>'2''s Supply List'!F12</f>
        <v>0</v>
      </c>
      <c r="L39" s="18"/>
      <c r="M39" s="188">
        <f t="shared" si="2"/>
        <v>0</v>
      </c>
      <c r="N39" s="158">
        <f>'3''s Supply List'!E12</f>
        <v>0</v>
      </c>
      <c r="O39" s="159">
        <f>'3''s Supply List'!F12</f>
        <v>0</v>
      </c>
      <c r="P39" s="18"/>
      <c r="Q39" s="191">
        <f t="shared" si="3"/>
        <v>0</v>
      </c>
      <c r="R39" s="164">
        <f>'4''s Supply List'!E12</f>
        <v>0</v>
      </c>
      <c r="S39" s="165">
        <f>'4''s Supply List'!F12</f>
        <v>0</v>
      </c>
      <c r="T39" s="18"/>
      <c r="U39" s="193">
        <f t="shared" si="4"/>
        <v>0</v>
      </c>
      <c r="V39" s="170">
        <f>Schoolers!E12</f>
        <v>0</v>
      </c>
      <c r="W39" s="171">
        <f>Schoolers!F12</f>
        <v>0</v>
      </c>
      <c r="X39" s="16"/>
      <c r="Y39" s="195">
        <f t="shared" si="5"/>
        <v>0</v>
      </c>
      <c r="Z39" s="178" t="str">
        <f>Kitchen!I10</f>
        <v>Blahhhhh 3</v>
      </c>
      <c r="AA39" s="178">
        <f>Kitchen!J10</f>
        <v>56</v>
      </c>
      <c r="AB39" s="18"/>
      <c r="AC39" s="200">
        <f t="shared" si="8"/>
        <v>0</v>
      </c>
      <c r="AD39" s="179">
        <f>'Office Supplie'!A32</f>
        <v>0</v>
      </c>
      <c r="AE39" s="180">
        <f>'Office Supplie'!B32</f>
        <v>0</v>
      </c>
      <c r="AF39" s="18">
        <f>'Office Supplie'!C32</f>
        <v>0</v>
      </c>
      <c r="AG39" s="202">
        <f t="shared" si="6"/>
        <v>0</v>
      </c>
      <c r="AH39" s="131">
        <f>Maintanance!A32</f>
        <v>0</v>
      </c>
      <c r="AI39" s="132">
        <f>Maintanance!B32</f>
        <v>0</v>
      </c>
      <c r="AJ39" s="16"/>
      <c r="AK39" s="197">
        <f t="shared" si="7"/>
        <v>0</v>
      </c>
    </row>
    <row r="40" spans="1:37" ht="30.75" thickBot="1">
      <c r="A40" s="23"/>
      <c r="B40" s="136">
        <f>'Infant Supply List'!E13</f>
        <v>0</v>
      </c>
      <c r="C40" s="137">
        <f>'Infant Supply List'!F13</f>
        <v>0</v>
      </c>
      <c r="D40" s="20"/>
      <c r="E40" s="142">
        <f t="shared" si="0"/>
        <v>0</v>
      </c>
      <c r="F40" s="143">
        <f>'Toddler Supply List'!E13</f>
        <v>0</v>
      </c>
      <c r="G40" s="144">
        <f>'Toddler Supply List'!F13</f>
        <v>0</v>
      </c>
      <c r="H40" s="18"/>
      <c r="I40" s="150">
        <f t="shared" si="1"/>
        <v>0</v>
      </c>
      <c r="J40" s="151">
        <f>'2''s Supply List'!E13</f>
        <v>0</v>
      </c>
      <c r="K40" s="152">
        <f>'2''s Supply List'!F13</f>
        <v>0</v>
      </c>
      <c r="L40" s="18"/>
      <c r="M40" s="188">
        <f t="shared" si="2"/>
        <v>0</v>
      </c>
      <c r="N40" s="158">
        <f>'3''s Supply List'!E13</f>
        <v>0</v>
      </c>
      <c r="O40" s="159">
        <f>'3''s Supply List'!F13</f>
        <v>0</v>
      </c>
      <c r="P40" s="18"/>
      <c r="Q40" s="191">
        <f t="shared" si="3"/>
        <v>0</v>
      </c>
      <c r="R40" s="164">
        <f>'4''s Supply List'!E13</f>
        <v>0</v>
      </c>
      <c r="S40" s="165">
        <f>'4''s Supply List'!F13</f>
        <v>0</v>
      </c>
      <c r="T40" s="18"/>
      <c r="U40" s="193">
        <f t="shared" si="4"/>
        <v>0</v>
      </c>
      <c r="V40" s="170">
        <f>Schoolers!E13</f>
        <v>0</v>
      </c>
      <c r="W40" s="171">
        <f>Schoolers!F13</f>
        <v>0</v>
      </c>
      <c r="X40" s="16"/>
      <c r="Y40" s="195">
        <f t="shared" si="5"/>
        <v>0</v>
      </c>
      <c r="Z40" s="176" t="str">
        <f>Kitchen!K6</f>
        <v>Plastic/Aluminimum</v>
      </c>
      <c r="AA40" s="177"/>
      <c r="AB40" s="18"/>
      <c r="AC40" s="200" t="s">
        <v>27</v>
      </c>
      <c r="AD40" s="179">
        <f>'Office Supplie'!A33</f>
        <v>0</v>
      </c>
      <c r="AE40" s="180">
        <f>'Office Supplie'!B33</f>
        <v>0</v>
      </c>
      <c r="AF40" s="18">
        <f>'Office Supplie'!C33</f>
        <v>0</v>
      </c>
      <c r="AG40" s="202">
        <f t="shared" si="6"/>
        <v>0</v>
      </c>
      <c r="AH40" s="131">
        <f>Maintanance!A33</f>
        <v>0</v>
      </c>
      <c r="AI40" s="132">
        <f>Maintanance!B33</f>
        <v>0</v>
      </c>
      <c r="AJ40" s="16"/>
      <c r="AK40" s="197">
        <f t="shared" si="7"/>
        <v>0</v>
      </c>
    </row>
    <row r="41" spans="1:37" ht="15.75" thickBot="1">
      <c r="A41" s="23"/>
      <c r="B41" s="136">
        <f>'Infant Supply List'!E14</f>
        <v>0</v>
      </c>
      <c r="C41" s="137">
        <f>'Infant Supply List'!F14</f>
        <v>0</v>
      </c>
      <c r="D41" s="20"/>
      <c r="E41" s="142">
        <f t="shared" si="0"/>
        <v>0</v>
      </c>
      <c r="F41" s="143">
        <f>'Toddler Supply List'!E14</f>
        <v>0</v>
      </c>
      <c r="G41" s="144">
        <f>'Toddler Supply List'!F14</f>
        <v>0</v>
      </c>
      <c r="H41" s="18"/>
      <c r="I41" s="150">
        <f t="shared" si="1"/>
        <v>0</v>
      </c>
      <c r="J41" s="151">
        <f>'2''s Supply List'!E14</f>
        <v>0</v>
      </c>
      <c r="K41" s="152">
        <f>'2''s Supply List'!F14</f>
        <v>0</v>
      </c>
      <c r="L41" s="18"/>
      <c r="M41" s="188">
        <f t="shared" si="2"/>
        <v>0</v>
      </c>
      <c r="N41" s="158">
        <f>'3''s Supply List'!E14</f>
        <v>0</v>
      </c>
      <c r="O41" s="159">
        <f>'3''s Supply List'!F14</f>
        <v>0</v>
      </c>
      <c r="P41" s="18"/>
      <c r="Q41" s="191">
        <f t="shared" si="3"/>
        <v>0</v>
      </c>
      <c r="R41" s="164">
        <f>'4''s Supply List'!E14</f>
        <v>0</v>
      </c>
      <c r="S41" s="165">
        <f>'4''s Supply List'!F14</f>
        <v>0</v>
      </c>
      <c r="T41" s="18"/>
      <c r="U41" s="193">
        <f t="shared" si="4"/>
        <v>0</v>
      </c>
      <c r="V41" s="170">
        <f>Schoolers!E14</f>
        <v>0</v>
      </c>
      <c r="W41" s="171">
        <f>Schoolers!F14</f>
        <v>0</v>
      </c>
      <c r="X41" s="16"/>
      <c r="Y41" s="195">
        <f t="shared" si="5"/>
        <v>0</v>
      </c>
      <c r="Z41" s="178" t="str">
        <f>Kitchen!K7</f>
        <v>Beek</v>
      </c>
      <c r="AA41" s="178">
        <f>Kitchen!L7</f>
        <v>12</v>
      </c>
      <c r="AB41" s="18"/>
      <c r="AC41" s="200">
        <f t="shared" si="8"/>
        <v>0</v>
      </c>
      <c r="AD41" s="179">
        <f>'Office Supplie'!A34</f>
        <v>0</v>
      </c>
      <c r="AE41" s="180">
        <f>'Office Supplie'!B34</f>
        <v>0</v>
      </c>
      <c r="AF41" s="18">
        <f>'Office Supplie'!C34</f>
        <v>0</v>
      </c>
      <c r="AG41" s="202">
        <f t="shared" si="6"/>
        <v>0</v>
      </c>
      <c r="AH41" s="131">
        <f>Maintanance!A34</f>
        <v>0</v>
      </c>
      <c r="AI41" s="132">
        <f>Maintanance!B34</f>
        <v>0</v>
      </c>
      <c r="AJ41" s="16"/>
      <c r="AK41" s="197">
        <f t="shared" si="7"/>
        <v>0</v>
      </c>
    </row>
    <row r="42" spans="1:37" ht="15.75" thickBot="1">
      <c r="A42" s="23"/>
      <c r="B42" s="136">
        <f>'Infant Supply List'!E15</f>
        <v>0</v>
      </c>
      <c r="C42" s="137">
        <f>'Infant Supply List'!F15</f>
        <v>0</v>
      </c>
      <c r="D42" s="20"/>
      <c r="E42" s="142">
        <f t="shared" si="0"/>
        <v>0</v>
      </c>
      <c r="F42" s="143">
        <f>'Toddler Supply List'!E15</f>
        <v>0</v>
      </c>
      <c r="G42" s="144">
        <f>'Toddler Supply List'!F15</f>
        <v>0</v>
      </c>
      <c r="H42" s="18"/>
      <c r="I42" s="150">
        <f t="shared" si="1"/>
        <v>0</v>
      </c>
      <c r="J42" s="151">
        <f>'2''s Supply List'!E15</f>
        <v>0</v>
      </c>
      <c r="K42" s="152">
        <f>'2''s Supply List'!F15</f>
        <v>0</v>
      </c>
      <c r="L42" s="18"/>
      <c r="M42" s="188">
        <f t="shared" si="2"/>
        <v>0</v>
      </c>
      <c r="N42" s="158">
        <f>'3''s Supply List'!E15</f>
        <v>0</v>
      </c>
      <c r="O42" s="159">
        <f>'3''s Supply List'!F15</f>
        <v>0</v>
      </c>
      <c r="P42" s="18"/>
      <c r="Q42" s="191">
        <f t="shared" si="3"/>
        <v>0</v>
      </c>
      <c r="R42" s="164">
        <f>'4''s Supply List'!E15</f>
        <v>0</v>
      </c>
      <c r="S42" s="165">
        <f>'4''s Supply List'!F15</f>
        <v>0</v>
      </c>
      <c r="T42" s="16"/>
      <c r="U42" s="193">
        <f t="shared" si="4"/>
        <v>0</v>
      </c>
      <c r="V42" s="170">
        <f>Schoolers!E15</f>
        <v>0</v>
      </c>
      <c r="W42" s="171">
        <f>Schoolers!F15</f>
        <v>0</v>
      </c>
      <c r="X42" s="16"/>
      <c r="Y42" s="195">
        <f t="shared" si="5"/>
        <v>0</v>
      </c>
      <c r="Z42" s="178" t="str">
        <f>Kitchen!K8</f>
        <v>Beek 1</v>
      </c>
      <c r="AA42" s="178">
        <f>Kitchen!L8</f>
        <v>25</v>
      </c>
      <c r="AB42" s="18"/>
      <c r="AC42" s="200">
        <f t="shared" si="8"/>
        <v>0</v>
      </c>
      <c r="AD42" s="179">
        <f>'Office Supplie'!A35</f>
        <v>0</v>
      </c>
      <c r="AE42" s="180">
        <f>'Office Supplie'!B35</f>
        <v>0</v>
      </c>
      <c r="AF42" s="18">
        <f>'Office Supplie'!C35</f>
        <v>0</v>
      </c>
      <c r="AG42" s="202">
        <f t="shared" si="6"/>
        <v>0</v>
      </c>
      <c r="AH42" s="131">
        <f>Maintanance!A35</f>
        <v>0</v>
      </c>
      <c r="AI42" s="132">
        <f>Maintanance!B35</f>
        <v>0</v>
      </c>
      <c r="AJ42" s="16"/>
      <c r="AK42" s="197">
        <f t="shared" si="7"/>
        <v>0</v>
      </c>
    </row>
    <row r="43" spans="1:37" ht="15.75" thickBot="1">
      <c r="A43" s="23"/>
      <c r="B43" s="136">
        <f>'Infant Supply List'!E16</f>
        <v>0</v>
      </c>
      <c r="C43" s="137">
        <f>'Infant Supply List'!F16</f>
        <v>0</v>
      </c>
      <c r="D43" s="20"/>
      <c r="E43" s="142">
        <f t="shared" si="0"/>
        <v>0</v>
      </c>
      <c r="F43" s="143">
        <f>'Toddler Supply List'!E16</f>
        <v>0</v>
      </c>
      <c r="G43" s="144">
        <f>'Toddler Supply List'!F16</f>
        <v>0</v>
      </c>
      <c r="H43" s="18"/>
      <c r="I43" s="150">
        <f t="shared" si="1"/>
        <v>0</v>
      </c>
      <c r="J43" s="151">
        <f>'2''s Supply List'!E16</f>
        <v>0</v>
      </c>
      <c r="K43" s="152">
        <f>'2''s Supply List'!F16</f>
        <v>0</v>
      </c>
      <c r="L43" s="18"/>
      <c r="M43" s="188">
        <f t="shared" si="2"/>
        <v>0</v>
      </c>
      <c r="N43" s="158">
        <f>'3''s Supply List'!E16</f>
        <v>0</v>
      </c>
      <c r="O43" s="159">
        <f>'3''s Supply List'!F16</f>
        <v>0</v>
      </c>
      <c r="P43" s="18"/>
      <c r="Q43" s="191">
        <f t="shared" si="3"/>
        <v>0</v>
      </c>
      <c r="R43" s="164">
        <f>'4''s Supply List'!E16</f>
        <v>0</v>
      </c>
      <c r="S43" s="165">
        <f>'4''s Supply List'!F16</f>
        <v>0</v>
      </c>
      <c r="T43" s="16"/>
      <c r="U43" s="193">
        <f t="shared" si="4"/>
        <v>0</v>
      </c>
      <c r="V43" s="170">
        <f>Schoolers!E16</f>
        <v>0</v>
      </c>
      <c r="W43" s="171">
        <f>Schoolers!F16</f>
        <v>0</v>
      </c>
      <c r="X43" s="16"/>
      <c r="Y43" s="195">
        <f t="shared" si="5"/>
        <v>0</v>
      </c>
      <c r="Z43" s="178" t="str">
        <f>Kitchen!K9</f>
        <v>Beek 3</v>
      </c>
      <c r="AA43" s="178">
        <f>Kitchen!L9</f>
        <v>10</v>
      </c>
      <c r="AB43" s="18"/>
      <c r="AC43" s="200">
        <f t="shared" si="8"/>
        <v>0</v>
      </c>
      <c r="AD43" s="179">
        <f>'Office Supplie'!A36</f>
        <v>0</v>
      </c>
      <c r="AE43" s="180">
        <f>'Office Supplie'!B36</f>
        <v>0</v>
      </c>
      <c r="AF43" s="18">
        <f>'Office Supplie'!C36</f>
        <v>0</v>
      </c>
      <c r="AG43" s="202">
        <f t="shared" si="6"/>
        <v>0</v>
      </c>
      <c r="AH43" s="131">
        <f>Maintanance!A36</f>
        <v>0</v>
      </c>
      <c r="AI43" s="132">
        <f>Maintanance!B36</f>
        <v>0</v>
      </c>
      <c r="AJ43" s="16"/>
      <c r="AK43" s="197">
        <f t="shared" si="7"/>
        <v>0</v>
      </c>
    </row>
    <row r="44" spans="1:37" ht="15.75" thickBot="1">
      <c r="A44" s="23" t="s">
        <v>30</v>
      </c>
      <c r="B44" s="138" t="str">
        <f>'Infant Supply List'!G7</f>
        <v>Chewy blocks</v>
      </c>
      <c r="C44" s="139">
        <f>'Infant Supply List'!H7</f>
        <v>4</v>
      </c>
      <c r="D44" s="21">
        <v>11.49</v>
      </c>
      <c r="E44" s="142">
        <f t="shared" si="0"/>
        <v>45.96</v>
      </c>
      <c r="F44" s="143" t="str">
        <f>'Toddler Supply List'!G7</f>
        <v>Soft blocks</v>
      </c>
      <c r="G44" s="144">
        <f>'Toddler Supply List'!H7</f>
        <v>3</v>
      </c>
      <c r="H44" s="18">
        <v>17.329999999999998</v>
      </c>
      <c r="I44" s="150">
        <f t="shared" si="1"/>
        <v>51.989999999999995</v>
      </c>
      <c r="J44" s="153" t="str">
        <f>'2''s Supply List'!G7</f>
        <v>Big trucks</v>
      </c>
      <c r="K44" s="154">
        <f>'2''s Supply List'!H7</f>
        <v>5</v>
      </c>
      <c r="L44" s="16"/>
      <c r="M44" s="188">
        <f t="shared" si="2"/>
        <v>0</v>
      </c>
      <c r="N44" s="160" t="str">
        <f>'3''s Supply List'!G7</f>
        <v>Wooden blocks</v>
      </c>
      <c r="O44" s="161">
        <f>'3''s Supply List'!H7</f>
        <v>1</v>
      </c>
      <c r="P44" s="16">
        <v>32.630000000000003</v>
      </c>
      <c r="Q44" s="191">
        <f t="shared" si="3"/>
        <v>32.630000000000003</v>
      </c>
      <c r="R44" s="166" t="str">
        <f>'4''s Supply List'!G7</f>
        <v>Neighborhood rug</v>
      </c>
      <c r="S44" s="167">
        <f>'4''s Supply List'!H7</f>
        <v>1</v>
      </c>
      <c r="T44" s="16"/>
      <c r="U44" s="193">
        <f t="shared" si="4"/>
        <v>0</v>
      </c>
      <c r="V44" s="172" t="str">
        <f>Schoolers!G7</f>
        <v>Large blocks set</v>
      </c>
      <c r="W44" s="173">
        <f>Schoolers!H7</f>
        <v>1</v>
      </c>
      <c r="X44" s="16"/>
      <c r="Y44" s="195">
        <f t="shared" si="5"/>
        <v>0</v>
      </c>
      <c r="Z44" s="176" t="str">
        <f>Kitchen!M6</f>
        <v>Storage</v>
      </c>
      <c r="AA44" s="177" t="str">
        <f>Kitchen!N6</f>
        <v>QYTY</v>
      </c>
      <c r="AB44" s="18"/>
      <c r="AC44" s="200" t="s">
        <v>27</v>
      </c>
      <c r="AD44" s="179">
        <f>'Office Supplie'!A37</f>
        <v>0</v>
      </c>
      <c r="AE44" s="180">
        <f>'Office Supplie'!B37</f>
        <v>0</v>
      </c>
      <c r="AF44" s="18">
        <f>'Office Supplie'!C37</f>
        <v>0</v>
      </c>
      <c r="AG44" s="202">
        <f t="shared" si="6"/>
        <v>0</v>
      </c>
      <c r="AH44" s="131">
        <f>Maintanance!A37</f>
        <v>0</v>
      </c>
      <c r="AI44" s="132">
        <f>Maintanance!B37</f>
        <v>0</v>
      </c>
      <c r="AJ44" s="16"/>
      <c r="AK44" s="197">
        <f t="shared" si="7"/>
        <v>0</v>
      </c>
    </row>
    <row r="45" spans="1:37" ht="15.75" thickBot="1">
      <c r="A45" s="23"/>
      <c r="B45" s="138">
        <f>'Infant Supply List'!G8</f>
        <v>0</v>
      </c>
      <c r="C45" s="139">
        <f>'Infant Supply List'!H8</f>
        <v>0</v>
      </c>
      <c r="D45" s="21"/>
      <c r="E45" s="142">
        <f t="shared" si="0"/>
        <v>0</v>
      </c>
      <c r="F45" s="143">
        <f>'Toddler Supply List'!G8</f>
        <v>0</v>
      </c>
      <c r="G45" s="144">
        <f>'Toddler Supply List'!H8</f>
        <v>0</v>
      </c>
      <c r="H45" s="18"/>
      <c r="I45" s="150">
        <f t="shared" si="1"/>
        <v>0</v>
      </c>
      <c r="J45" s="153">
        <f>'2''s Supply List'!G8</f>
        <v>0</v>
      </c>
      <c r="K45" s="154">
        <f>'2''s Supply List'!H8</f>
        <v>0</v>
      </c>
      <c r="L45" s="16"/>
      <c r="M45" s="188">
        <f t="shared" si="2"/>
        <v>0</v>
      </c>
      <c r="N45" s="160" t="str">
        <f>'3''s Supply List'!G8</f>
        <v>legos</v>
      </c>
      <c r="O45" s="161">
        <f>'3''s Supply List'!H8</f>
        <v>2</v>
      </c>
      <c r="P45" s="16">
        <v>19.989999999999998</v>
      </c>
      <c r="Q45" s="191">
        <f t="shared" si="3"/>
        <v>39.979999999999997</v>
      </c>
      <c r="R45" s="166">
        <f>'4''s Supply List'!G8</f>
        <v>0</v>
      </c>
      <c r="S45" s="167">
        <f>'4''s Supply List'!H8</f>
        <v>0</v>
      </c>
      <c r="T45" s="16"/>
      <c r="U45" s="193">
        <f t="shared" si="4"/>
        <v>0</v>
      </c>
      <c r="V45" s="172">
        <f>Schoolers!G8</f>
        <v>0</v>
      </c>
      <c r="W45" s="173">
        <f>Schoolers!H8</f>
        <v>0</v>
      </c>
      <c r="X45" s="16"/>
      <c r="Y45" s="195">
        <f t="shared" si="5"/>
        <v>0</v>
      </c>
      <c r="Z45" s="178" t="str">
        <f>Kitchen!M7</f>
        <v>Tree</v>
      </c>
      <c r="AA45" s="178">
        <f>Kitchen!N7</f>
        <v>1</v>
      </c>
      <c r="AB45" s="18"/>
      <c r="AC45" s="200">
        <f t="shared" si="8"/>
        <v>0</v>
      </c>
      <c r="AD45" s="179">
        <f>'Office Supplie'!A38</f>
        <v>0</v>
      </c>
      <c r="AE45" s="180">
        <f>'Office Supplie'!B38</f>
        <v>0</v>
      </c>
      <c r="AF45" s="18">
        <f>'Office Supplie'!C38</f>
        <v>0</v>
      </c>
      <c r="AG45" s="202">
        <f t="shared" si="6"/>
        <v>0</v>
      </c>
      <c r="AH45" s="131">
        <f>Maintanance!A38</f>
        <v>0</v>
      </c>
      <c r="AI45" s="132">
        <f>Maintanance!B38</f>
        <v>0</v>
      </c>
      <c r="AJ45" s="16"/>
      <c r="AK45" s="197">
        <f t="shared" si="7"/>
        <v>0</v>
      </c>
    </row>
    <row r="46" spans="1:37" ht="15.75" thickBot="1">
      <c r="A46" s="23"/>
      <c r="B46" s="138">
        <f>'Infant Supply List'!G9</f>
        <v>0</v>
      </c>
      <c r="C46" s="139">
        <f>'Infant Supply List'!H9</f>
        <v>0</v>
      </c>
      <c r="D46" s="21"/>
      <c r="E46" s="142">
        <f t="shared" si="0"/>
        <v>0</v>
      </c>
      <c r="F46" s="143">
        <f>'Toddler Supply List'!G9</f>
        <v>0</v>
      </c>
      <c r="G46" s="144">
        <f>'Toddler Supply List'!H9</f>
        <v>0</v>
      </c>
      <c r="H46" s="18"/>
      <c r="I46" s="150">
        <f t="shared" si="1"/>
        <v>0</v>
      </c>
      <c r="J46" s="153">
        <f>'2''s Supply List'!G9</f>
        <v>0</v>
      </c>
      <c r="K46" s="154">
        <f>'2''s Supply List'!H9</f>
        <v>0</v>
      </c>
      <c r="L46" s="16"/>
      <c r="M46" s="188">
        <f t="shared" si="2"/>
        <v>0</v>
      </c>
      <c r="N46" s="160" t="str">
        <f>'3''s Supply List'!G9</f>
        <v>Lincoln Logs</v>
      </c>
      <c r="O46" s="161">
        <f>'3''s Supply List'!H9</f>
        <v>1</v>
      </c>
      <c r="P46" s="16">
        <v>29.99</v>
      </c>
      <c r="Q46" s="191">
        <f t="shared" si="3"/>
        <v>29.99</v>
      </c>
      <c r="R46" s="166">
        <f>'4''s Supply List'!G9</f>
        <v>0</v>
      </c>
      <c r="S46" s="167">
        <f>'4''s Supply List'!H9</f>
        <v>0</v>
      </c>
      <c r="T46" s="16"/>
      <c r="U46" s="193">
        <f t="shared" si="4"/>
        <v>0</v>
      </c>
      <c r="V46" s="172">
        <f>Schoolers!G9</f>
        <v>0</v>
      </c>
      <c r="W46" s="173">
        <f>Schoolers!H9</f>
        <v>0</v>
      </c>
      <c r="X46" s="16"/>
      <c r="Y46" s="195">
        <f t="shared" si="5"/>
        <v>0</v>
      </c>
      <c r="Z46" s="178" t="str">
        <f>Kitchen!M8</f>
        <v>Tree 2</v>
      </c>
      <c r="AA46" s="178">
        <f>Kitchen!N8</f>
        <v>2</v>
      </c>
      <c r="AB46" s="18"/>
      <c r="AC46" s="200">
        <f t="shared" si="8"/>
        <v>0</v>
      </c>
      <c r="AD46" s="179">
        <f>'Office Supplie'!A39</f>
        <v>0</v>
      </c>
      <c r="AE46" s="180">
        <f>'Office Supplie'!B39</f>
        <v>0</v>
      </c>
      <c r="AF46" s="18">
        <f>'Office Supplie'!C39</f>
        <v>0</v>
      </c>
      <c r="AG46" s="202">
        <f t="shared" si="6"/>
        <v>0</v>
      </c>
      <c r="AH46" s="131">
        <f>Maintanance!A39</f>
        <v>0</v>
      </c>
      <c r="AI46" s="132">
        <f>Maintanance!B39</f>
        <v>0</v>
      </c>
      <c r="AJ46" s="16"/>
      <c r="AK46" s="197">
        <f t="shared" si="7"/>
        <v>0</v>
      </c>
    </row>
    <row r="47" spans="1:37" ht="15.75" thickBot="1">
      <c r="A47" s="23"/>
      <c r="B47" s="138">
        <f>'Infant Supply List'!G10</f>
        <v>0</v>
      </c>
      <c r="C47" s="139">
        <f>'Infant Supply List'!H10</f>
        <v>0</v>
      </c>
      <c r="D47" s="21"/>
      <c r="E47" s="142">
        <f t="shared" si="0"/>
        <v>0</v>
      </c>
      <c r="F47" s="143">
        <f>'Toddler Supply List'!G10</f>
        <v>0</v>
      </c>
      <c r="G47" s="144">
        <f>'Toddler Supply List'!H10</f>
        <v>0</v>
      </c>
      <c r="H47" s="18"/>
      <c r="I47" s="150">
        <f t="shared" si="1"/>
        <v>0</v>
      </c>
      <c r="J47" s="153">
        <f>'2''s Supply List'!G10</f>
        <v>0</v>
      </c>
      <c r="K47" s="154">
        <f>'2''s Supply List'!H10</f>
        <v>0</v>
      </c>
      <c r="L47" s="16"/>
      <c r="M47" s="188">
        <f t="shared" si="2"/>
        <v>0</v>
      </c>
      <c r="N47" s="160">
        <f>'3''s Supply List'!G10</f>
        <v>0</v>
      </c>
      <c r="O47" s="161">
        <f>'3''s Supply List'!H10</f>
        <v>0</v>
      </c>
      <c r="P47" s="16"/>
      <c r="Q47" s="191">
        <f t="shared" si="3"/>
        <v>0</v>
      </c>
      <c r="R47" s="166">
        <f>'4''s Supply List'!G10</f>
        <v>0</v>
      </c>
      <c r="S47" s="167">
        <f>'4''s Supply List'!H10</f>
        <v>0</v>
      </c>
      <c r="T47" s="16"/>
      <c r="U47" s="193">
        <f t="shared" si="4"/>
        <v>0</v>
      </c>
      <c r="V47" s="172">
        <f>Schoolers!G10</f>
        <v>0</v>
      </c>
      <c r="W47" s="173">
        <f>Schoolers!H10</f>
        <v>0</v>
      </c>
      <c r="X47" s="16"/>
      <c r="Y47" s="195">
        <f t="shared" si="5"/>
        <v>0</v>
      </c>
      <c r="Z47" s="178" t="str">
        <f>Kitchen!M9</f>
        <v>Tree 3</v>
      </c>
      <c r="AA47" s="178">
        <f>Kitchen!N9</f>
        <v>3</v>
      </c>
      <c r="AB47" s="18"/>
      <c r="AC47" s="200">
        <f t="shared" si="8"/>
        <v>0</v>
      </c>
      <c r="AD47" s="179">
        <f>'Office Supplie'!A40</f>
        <v>0</v>
      </c>
      <c r="AE47" s="180">
        <f>'Office Supplie'!B40</f>
        <v>0</v>
      </c>
      <c r="AF47" s="18">
        <f>'Office Supplie'!C40</f>
        <v>0</v>
      </c>
      <c r="AG47" s="202">
        <f t="shared" si="6"/>
        <v>0</v>
      </c>
      <c r="AH47" s="131">
        <f>Maintanance!A40</f>
        <v>0</v>
      </c>
      <c r="AI47" s="132">
        <f>Maintanance!B40</f>
        <v>0</v>
      </c>
      <c r="AJ47" s="16"/>
      <c r="AK47" s="197">
        <f t="shared" si="7"/>
        <v>0</v>
      </c>
    </row>
    <row r="48" spans="1:37" ht="15.75" thickBot="1">
      <c r="A48" s="23"/>
      <c r="B48" s="138">
        <f>'Infant Supply List'!G11</f>
        <v>0</v>
      </c>
      <c r="C48" s="139">
        <f>'Infant Supply List'!H11</f>
        <v>0</v>
      </c>
      <c r="D48" s="21"/>
      <c r="E48" s="142">
        <f t="shared" si="0"/>
        <v>0</v>
      </c>
      <c r="F48" s="143">
        <f>'Toddler Supply List'!G11</f>
        <v>0</v>
      </c>
      <c r="G48" s="144">
        <f>'Toddler Supply List'!H11</f>
        <v>0</v>
      </c>
      <c r="H48" s="18"/>
      <c r="I48" s="150">
        <f t="shared" si="1"/>
        <v>0</v>
      </c>
      <c r="J48" s="153">
        <f>'2''s Supply List'!G11</f>
        <v>0</v>
      </c>
      <c r="K48" s="154">
        <f>'2''s Supply List'!H11</f>
        <v>0</v>
      </c>
      <c r="L48" s="16"/>
      <c r="M48" s="188">
        <f t="shared" si="2"/>
        <v>0</v>
      </c>
      <c r="N48" s="160">
        <f>'3''s Supply List'!G11</f>
        <v>0</v>
      </c>
      <c r="O48" s="161">
        <f>'3''s Supply List'!H11</f>
        <v>0</v>
      </c>
      <c r="P48" s="16"/>
      <c r="Q48" s="191">
        <f t="shared" si="3"/>
        <v>0</v>
      </c>
      <c r="R48" s="166">
        <f>'4''s Supply List'!G11</f>
        <v>0</v>
      </c>
      <c r="S48" s="167">
        <f>'4''s Supply List'!H11</f>
        <v>0</v>
      </c>
      <c r="T48" s="16"/>
      <c r="U48" s="193">
        <f t="shared" si="4"/>
        <v>0</v>
      </c>
      <c r="V48" s="172">
        <f>Schoolers!G11</f>
        <v>0</v>
      </c>
      <c r="W48" s="173">
        <f>Schoolers!H11</f>
        <v>0</v>
      </c>
      <c r="X48" s="16"/>
      <c r="Y48" s="195">
        <f t="shared" si="5"/>
        <v>0</v>
      </c>
      <c r="Z48" s="178" t="str">
        <f>Kitchen!M10</f>
        <v>Tree 4</v>
      </c>
      <c r="AA48" s="178">
        <f>Kitchen!N10</f>
        <v>4</v>
      </c>
      <c r="AB48" s="18"/>
      <c r="AC48" s="200">
        <f t="shared" si="8"/>
        <v>0</v>
      </c>
      <c r="AD48" s="179">
        <f>'Office Supplie'!A41</f>
        <v>0</v>
      </c>
      <c r="AE48" s="180">
        <f>'Office Supplie'!B41</f>
        <v>0</v>
      </c>
      <c r="AF48" s="18">
        <f>'Office Supplie'!C41</f>
        <v>0</v>
      </c>
      <c r="AG48" s="202">
        <f t="shared" si="6"/>
        <v>0</v>
      </c>
      <c r="AH48" s="131">
        <f>Maintanance!A41</f>
        <v>0</v>
      </c>
      <c r="AI48" s="132">
        <f>Maintanance!B41</f>
        <v>0</v>
      </c>
      <c r="AJ48" s="16"/>
      <c r="AK48" s="197">
        <f t="shared" si="7"/>
        <v>0</v>
      </c>
    </row>
    <row r="49" spans="1:37" ht="15.75" thickBot="1">
      <c r="A49" s="23"/>
      <c r="B49" s="138">
        <f>'Infant Supply List'!G12</f>
        <v>0</v>
      </c>
      <c r="C49" s="139">
        <f>'Infant Supply List'!H12</f>
        <v>0</v>
      </c>
      <c r="D49" s="21"/>
      <c r="E49" s="142">
        <f t="shared" si="0"/>
        <v>0</v>
      </c>
      <c r="F49" s="143">
        <f>'Toddler Supply List'!G12</f>
        <v>0</v>
      </c>
      <c r="G49" s="144">
        <f>'Toddler Supply List'!H12</f>
        <v>0</v>
      </c>
      <c r="H49" s="18"/>
      <c r="I49" s="150">
        <f t="shared" si="1"/>
        <v>0</v>
      </c>
      <c r="J49" s="153">
        <f>'2''s Supply List'!G12</f>
        <v>0</v>
      </c>
      <c r="K49" s="154">
        <f>'2''s Supply List'!H12</f>
        <v>0</v>
      </c>
      <c r="L49" s="16"/>
      <c r="M49" s="188">
        <f t="shared" si="2"/>
        <v>0</v>
      </c>
      <c r="N49" s="160">
        <f>'3''s Supply List'!G12</f>
        <v>0</v>
      </c>
      <c r="O49" s="161">
        <f>'3''s Supply List'!H12</f>
        <v>0</v>
      </c>
      <c r="P49" s="16"/>
      <c r="Q49" s="191">
        <f t="shared" si="3"/>
        <v>0</v>
      </c>
      <c r="R49" s="166">
        <f>'4''s Supply List'!G12</f>
        <v>0</v>
      </c>
      <c r="S49" s="167">
        <f>'4''s Supply List'!H12</f>
        <v>0</v>
      </c>
      <c r="T49" s="16"/>
      <c r="U49" s="193">
        <f t="shared" si="4"/>
        <v>0</v>
      </c>
      <c r="V49" s="172">
        <f>Schoolers!G12</f>
        <v>0</v>
      </c>
      <c r="W49" s="173">
        <f>Schoolers!H12</f>
        <v>0</v>
      </c>
      <c r="X49" s="16"/>
      <c r="Y49" s="195">
        <f t="shared" si="5"/>
        <v>0</v>
      </c>
      <c r="Z49" s="176" t="str">
        <f>Kitchen!O6</f>
        <v>Misc.</v>
      </c>
      <c r="AA49" s="177"/>
      <c r="AB49" s="18"/>
      <c r="AC49" s="200" t="s">
        <v>27</v>
      </c>
      <c r="AD49" s="179">
        <f>'Office Supplie'!A42</f>
        <v>0</v>
      </c>
      <c r="AE49" s="180">
        <f>'Office Supplie'!B42</f>
        <v>0</v>
      </c>
      <c r="AF49" s="18">
        <f>'Office Supplie'!C42</f>
        <v>0</v>
      </c>
      <c r="AG49" s="202">
        <f t="shared" si="6"/>
        <v>0</v>
      </c>
      <c r="AH49" s="131">
        <f>Maintanance!A42</f>
        <v>0</v>
      </c>
      <c r="AI49" s="132">
        <f>Maintanance!B42</f>
        <v>0</v>
      </c>
      <c r="AJ49" s="16"/>
      <c r="AK49" s="197">
        <f t="shared" si="7"/>
        <v>0</v>
      </c>
    </row>
    <row r="50" spans="1:37" ht="15.75" thickBot="1">
      <c r="A50" s="23"/>
      <c r="B50" s="138">
        <f>'Infant Supply List'!G13</f>
        <v>0</v>
      </c>
      <c r="C50" s="139">
        <f>'Infant Supply List'!H13</f>
        <v>0</v>
      </c>
      <c r="D50" s="21"/>
      <c r="E50" s="142">
        <f t="shared" si="0"/>
        <v>0</v>
      </c>
      <c r="F50" s="143">
        <f>'Toddler Supply List'!G13</f>
        <v>0</v>
      </c>
      <c r="G50" s="144">
        <f>'Toddler Supply List'!H13</f>
        <v>0</v>
      </c>
      <c r="H50" s="18"/>
      <c r="I50" s="150">
        <f t="shared" si="1"/>
        <v>0</v>
      </c>
      <c r="J50" s="153">
        <f>'2''s Supply List'!G13</f>
        <v>0</v>
      </c>
      <c r="K50" s="154">
        <f>'2''s Supply List'!H13</f>
        <v>0</v>
      </c>
      <c r="L50" s="16"/>
      <c r="M50" s="188">
        <f t="shared" si="2"/>
        <v>0</v>
      </c>
      <c r="N50" s="160">
        <f>'3''s Supply List'!G13</f>
        <v>0</v>
      </c>
      <c r="O50" s="161">
        <f>'3''s Supply List'!H13</f>
        <v>0</v>
      </c>
      <c r="P50" s="16"/>
      <c r="Q50" s="191">
        <f t="shared" si="3"/>
        <v>0</v>
      </c>
      <c r="R50" s="166">
        <f>'4''s Supply List'!G13</f>
        <v>0</v>
      </c>
      <c r="S50" s="167">
        <f>'4''s Supply List'!H13</f>
        <v>0</v>
      </c>
      <c r="T50" s="16"/>
      <c r="U50" s="193">
        <f t="shared" si="4"/>
        <v>0</v>
      </c>
      <c r="V50" s="172">
        <f>Schoolers!G13</f>
        <v>0</v>
      </c>
      <c r="W50" s="173">
        <f>Schoolers!H13</f>
        <v>0</v>
      </c>
      <c r="X50" s="16"/>
      <c r="Y50" s="195">
        <f t="shared" si="5"/>
        <v>0</v>
      </c>
      <c r="Z50" s="178">
        <f>Kitchen!O7</f>
        <v>0</v>
      </c>
      <c r="AA50" s="178">
        <f>Kitchen!P7</f>
        <v>0</v>
      </c>
      <c r="AB50" s="18"/>
      <c r="AC50" s="200">
        <f t="shared" si="8"/>
        <v>0</v>
      </c>
      <c r="AD50" s="179">
        <f>'Office Supplie'!A43</f>
        <v>0</v>
      </c>
      <c r="AE50" s="180">
        <f>'Office Supplie'!B43</f>
        <v>0</v>
      </c>
      <c r="AF50" s="18">
        <f>'Office Supplie'!C43</f>
        <v>0</v>
      </c>
      <c r="AG50" s="202">
        <f t="shared" si="6"/>
        <v>0</v>
      </c>
      <c r="AH50" s="131">
        <f>Maintanance!A43</f>
        <v>0</v>
      </c>
      <c r="AI50" s="132">
        <f>Maintanance!B43</f>
        <v>0</v>
      </c>
      <c r="AJ50" s="16"/>
      <c r="AK50" s="197">
        <f t="shared" si="7"/>
        <v>0</v>
      </c>
    </row>
    <row r="51" spans="1:37" ht="15.75" thickBot="1">
      <c r="A51" s="23"/>
      <c r="B51" s="138">
        <f>'Infant Supply List'!G14</f>
        <v>0</v>
      </c>
      <c r="C51" s="139">
        <f>'Infant Supply List'!H14</f>
        <v>0</v>
      </c>
      <c r="D51" s="21"/>
      <c r="E51" s="142">
        <f t="shared" si="0"/>
        <v>0</v>
      </c>
      <c r="F51" s="143">
        <f>'Toddler Supply List'!G14</f>
        <v>0</v>
      </c>
      <c r="G51" s="144">
        <f>'Toddler Supply List'!H14</f>
        <v>0</v>
      </c>
      <c r="H51" s="18"/>
      <c r="I51" s="150">
        <f t="shared" si="1"/>
        <v>0</v>
      </c>
      <c r="J51" s="153">
        <f>'2''s Supply List'!G14</f>
        <v>0</v>
      </c>
      <c r="K51" s="154">
        <f>'2''s Supply List'!H14</f>
        <v>0</v>
      </c>
      <c r="L51" s="16"/>
      <c r="M51" s="188">
        <f t="shared" si="2"/>
        <v>0</v>
      </c>
      <c r="N51" s="160">
        <f>'3''s Supply List'!G14</f>
        <v>0</v>
      </c>
      <c r="O51" s="161">
        <f>'3''s Supply List'!H14</f>
        <v>0</v>
      </c>
      <c r="P51" s="16"/>
      <c r="Q51" s="191">
        <f t="shared" si="3"/>
        <v>0</v>
      </c>
      <c r="R51" s="166">
        <f>'4''s Supply List'!G14</f>
        <v>0</v>
      </c>
      <c r="S51" s="167">
        <f>'4''s Supply List'!H14</f>
        <v>0</v>
      </c>
      <c r="T51" s="16"/>
      <c r="U51" s="193">
        <f t="shared" si="4"/>
        <v>0</v>
      </c>
      <c r="V51" s="172">
        <f>Schoolers!G14</f>
        <v>0</v>
      </c>
      <c r="W51" s="173">
        <f>Schoolers!H14</f>
        <v>0</v>
      </c>
      <c r="X51" s="16"/>
      <c r="Y51" s="195">
        <f t="shared" si="5"/>
        <v>0</v>
      </c>
      <c r="Z51" s="178">
        <f>Kitchen!O8</f>
        <v>0</v>
      </c>
      <c r="AA51" s="178">
        <f>Kitchen!P8</f>
        <v>0</v>
      </c>
      <c r="AB51" s="18"/>
      <c r="AC51" s="200">
        <f t="shared" si="8"/>
        <v>0</v>
      </c>
      <c r="AD51" s="179">
        <f>'Office Supplie'!A44</f>
        <v>0</v>
      </c>
      <c r="AE51" s="180">
        <f>'Office Supplie'!B44</f>
        <v>0</v>
      </c>
      <c r="AF51" s="18">
        <f>'Office Supplie'!C44</f>
        <v>0</v>
      </c>
      <c r="AG51" s="202">
        <f t="shared" si="6"/>
        <v>0</v>
      </c>
      <c r="AH51" s="131">
        <f>Maintanance!A44</f>
        <v>0</v>
      </c>
      <c r="AI51" s="132">
        <f>Maintanance!B44</f>
        <v>0</v>
      </c>
      <c r="AJ51" s="16"/>
      <c r="AK51" s="197">
        <f t="shared" si="7"/>
        <v>0</v>
      </c>
    </row>
    <row r="52" spans="1:37" ht="15.75" thickBot="1">
      <c r="A52" s="23"/>
      <c r="B52" s="138">
        <f>'Infant Supply List'!G15</f>
        <v>0</v>
      </c>
      <c r="C52" s="139">
        <f>'Infant Supply List'!H15</f>
        <v>0</v>
      </c>
      <c r="D52" s="21"/>
      <c r="E52" s="142">
        <f t="shared" si="0"/>
        <v>0</v>
      </c>
      <c r="F52" s="143">
        <f>'Toddler Supply List'!G15</f>
        <v>0</v>
      </c>
      <c r="G52" s="144">
        <f>'Toddler Supply List'!H15</f>
        <v>0</v>
      </c>
      <c r="H52" s="18"/>
      <c r="I52" s="150">
        <f t="shared" si="1"/>
        <v>0</v>
      </c>
      <c r="J52" s="153">
        <f>'2''s Supply List'!G15</f>
        <v>0</v>
      </c>
      <c r="K52" s="154">
        <f>'2''s Supply List'!H15</f>
        <v>0</v>
      </c>
      <c r="L52" s="16"/>
      <c r="M52" s="188">
        <f t="shared" si="2"/>
        <v>0</v>
      </c>
      <c r="N52" s="160">
        <f>'3''s Supply List'!G15</f>
        <v>0</v>
      </c>
      <c r="O52" s="161">
        <f>'3''s Supply List'!H15</f>
        <v>0</v>
      </c>
      <c r="P52" s="16"/>
      <c r="Q52" s="191">
        <f t="shared" si="3"/>
        <v>0</v>
      </c>
      <c r="R52" s="166">
        <f>'4''s Supply List'!G15</f>
        <v>0</v>
      </c>
      <c r="S52" s="167">
        <f>'4''s Supply List'!H15</f>
        <v>0</v>
      </c>
      <c r="T52" s="16"/>
      <c r="U52" s="193">
        <f t="shared" si="4"/>
        <v>0</v>
      </c>
      <c r="V52" s="172">
        <f>Schoolers!G15</f>
        <v>0</v>
      </c>
      <c r="W52" s="173">
        <f>Schoolers!H15</f>
        <v>0</v>
      </c>
      <c r="X52" s="16"/>
      <c r="Y52" s="195">
        <f t="shared" si="5"/>
        <v>0</v>
      </c>
      <c r="Z52" s="178">
        <f>Kitchen!O9</f>
        <v>0</v>
      </c>
      <c r="AA52" s="178">
        <f>Kitchen!P9</f>
        <v>0</v>
      </c>
      <c r="AB52" s="18"/>
      <c r="AC52" s="200">
        <f t="shared" si="8"/>
        <v>0</v>
      </c>
      <c r="AD52" s="179">
        <f>'Office Supplie'!A45</f>
        <v>0</v>
      </c>
      <c r="AE52" s="180">
        <f>'Office Supplie'!B45</f>
        <v>0</v>
      </c>
      <c r="AF52" s="18">
        <f>'Office Supplie'!C45</f>
        <v>0</v>
      </c>
      <c r="AG52" s="202">
        <f t="shared" si="6"/>
        <v>0</v>
      </c>
      <c r="AH52" s="131">
        <f>Maintanance!A45</f>
        <v>0</v>
      </c>
      <c r="AI52" s="132">
        <f>Maintanance!B45</f>
        <v>0</v>
      </c>
      <c r="AJ52" s="16"/>
      <c r="AK52" s="197">
        <f t="shared" si="7"/>
        <v>0</v>
      </c>
    </row>
    <row r="53" spans="1:37" ht="15.75" thickBot="1">
      <c r="A53" s="23"/>
      <c r="B53" s="138">
        <f>'Infant Supply List'!G16</f>
        <v>0</v>
      </c>
      <c r="C53" s="139">
        <f>'Infant Supply List'!H16</f>
        <v>0</v>
      </c>
      <c r="D53" s="21"/>
      <c r="E53" s="142">
        <f t="shared" si="0"/>
        <v>0</v>
      </c>
      <c r="F53" s="143">
        <f>'Toddler Supply List'!G16</f>
        <v>0</v>
      </c>
      <c r="G53" s="144">
        <f>'Toddler Supply List'!H16</f>
        <v>0</v>
      </c>
      <c r="H53" s="18"/>
      <c r="I53" s="150">
        <f t="shared" si="1"/>
        <v>0</v>
      </c>
      <c r="J53" s="153">
        <f>'2''s Supply List'!G16</f>
        <v>0</v>
      </c>
      <c r="K53" s="154">
        <f>'2''s Supply List'!H16</f>
        <v>0</v>
      </c>
      <c r="L53" s="16"/>
      <c r="M53" s="188">
        <f t="shared" si="2"/>
        <v>0</v>
      </c>
      <c r="N53" s="160">
        <f>'3''s Supply List'!G16</f>
        <v>0</v>
      </c>
      <c r="O53" s="161">
        <f>'3''s Supply List'!H16</f>
        <v>0</v>
      </c>
      <c r="P53" s="16"/>
      <c r="Q53" s="191">
        <f t="shared" si="3"/>
        <v>0</v>
      </c>
      <c r="R53" s="166">
        <f>'4''s Supply List'!G16</f>
        <v>0</v>
      </c>
      <c r="S53" s="167">
        <f>'4''s Supply List'!H16</f>
        <v>0</v>
      </c>
      <c r="T53" s="16"/>
      <c r="U53" s="193">
        <f t="shared" si="4"/>
        <v>0</v>
      </c>
      <c r="V53" s="172">
        <f>Schoolers!G16</f>
        <v>0</v>
      </c>
      <c r="W53" s="173">
        <f>Schoolers!H16</f>
        <v>0</v>
      </c>
      <c r="X53" s="16"/>
      <c r="Y53" s="195">
        <f t="shared" si="5"/>
        <v>0</v>
      </c>
      <c r="Z53" s="178">
        <f>Kitchen!O10</f>
        <v>0</v>
      </c>
      <c r="AA53" s="178">
        <f>Kitchen!P10</f>
        <v>0</v>
      </c>
      <c r="AB53" s="18"/>
      <c r="AC53" s="200">
        <f t="shared" si="8"/>
        <v>0</v>
      </c>
      <c r="AD53" s="179">
        <f>'Office Supplie'!A46</f>
        <v>0</v>
      </c>
      <c r="AE53" s="180">
        <f>'Office Supplie'!B46</f>
        <v>0</v>
      </c>
      <c r="AF53" s="18">
        <f>'Office Supplie'!C46</f>
        <v>0</v>
      </c>
      <c r="AG53" s="202">
        <f t="shared" si="6"/>
        <v>0</v>
      </c>
      <c r="AH53" s="131">
        <f>Maintanance!A46</f>
        <v>0</v>
      </c>
      <c r="AI53" s="132">
        <f>Maintanance!B46</f>
        <v>0</v>
      </c>
      <c r="AJ53" s="16"/>
      <c r="AK53" s="197">
        <f t="shared" si="7"/>
        <v>0</v>
      </c>
    </row>
    <row r="54" spans="1:37" ht="30.75" thickBot="1">
      <c r="A54" s="23" t="s">
        <v>31</v>
      </c>
      <c r="B54" s="138" t="str">
        <f>'Infant Supply List'!I7</f>
        <v>Mashed Potato</v>
      </c>
      <c r="C54" s="139">
        <f>'Infant Supply List'!J7</f>
        <v>2</v>
      </c>
      <c r="D54" s="21">
        <v>10.95</v>
      </c>
      <c r="E54" s="142">
        <f t="shared" si="0"/>
        <v>21.9</v>
      </c>
      <c r="F54" s="143" t="str">
        <f>'Toddler Supply List'!I7</f>
        <v>Color charts</v>
      </c>
      <c r="G54" s="144">
        <f>'Toddler Supply List'!J7</f>
        <v>2</v>
      </c>
      <c r="H54" s="18">
        <v>12.99</v>
      </c>
      <c r="I54" s="150">
        <f t="shared" si="1"/>
        <v>25.98</v>
      </c>
      <c r="J54" s="153" t="str">
        <f>'2''s Supply List'!I7</f>
        <v>Construction paper</v>
      </c>
      <c r="K54" s="154">
        <f>'2''s Supply List'!J7</f>
        <v>1</v>
      </c>
      <c r="L54" s="16"/>
      <c r="M54" s="188">
        <f t="shared" si="2"/>
        <v>0</v>
      </c>
      <c r="N54" s="160" t="str">
        <f>'3''s Supply List'!I7</f>
        <v>Paper Straws</v>
      </c>
      <c r="O54" s="161">
        <f>'3''s Supply List'!J7</f>
        <v>2</v>
      </c>
      <c r="P54" s="16"/>
      <c r="Q54" s="191">
        <f t="shared" si="3"/>
        <v>0</v>
      </c>
      <c r="R54" s="166" t="str">
        <f>'4''s Supply List'!I7</f>
        <v>Construction paper</v>
      </c>
      <c r="S54" s="167">
        <f>'4''s Supply List'!J7</f>
        <v>2</v>
      </c>
      <c r="T54" s="16"/>
      <c r="U54" s="193">
        <f t="shared" si="4"/>
        <v>0</v>
      </c>
      <c r="V54" s="172" t="str">
        <f>Schoolers!I7</f>
        <v>Construction paper</v>
      </c>
      <c r="W54" s="173">
        <f>Schoolers!J7</f>
        <v>2</v>
      </c>
      <c r="X54" s="16"/>
      <c r="Y54" s="195">
        <f t="shared" si="5"/>
        <v>0</v>
      </c>
      <c r="Z54" s="178">
        <f>Kitchen!O11</f>
        <v>0</v>
      </c>
      <c r="AA54" s="178">
        <f>Kitchen!P11</f>
        <v>0</v>
      </c>
      <c r="AB54" s="18"/>
      <c r="AC54" s="200">
        <f t="shared" si="8"/>
        <v>0</v>
      </c>
      <c r="AD54" s="179">
        <f>'Office Supplie'!A47</f>
        <v>0</v>
      </c>
      <c r="AE54" s="180">
        <f>'Office Supplie'!B47</f>
        <v>0</v>
      </c>
      <c r="AF54" s="18">
        <f>'Office Supplie'!C47</f>
        <v>0</v>
      </c>
      <c r="AG54" s="202">
        <f t="shared" si="6"/>
        <v>0</v>
      </c>
      <c r="AH54" s="131">
        <f>Maintanance!A47</f>
        <v>0</v>
      </c>
      <c r="AI54" s="132">
        <f>Maintanance!B47</f>
        <v>0</v>
      </c>
      <c r="AJ54" s="16"/>
      <c r="AK54" s="197">
        <f t="shared" si="7"/>
        <v>0</v>
      </c>
    </row>
    <row r="55" spans="1:37" ht="15.75" thickBot="1">
      <c r="A55" s="23"/>
      <c r="B55" s="138" t="str">
        <f>'Infant Supply List'!I8</f>
        <v>Markers</v>
      </c>
      <c r="C55" s="139">
        <f>'Infant Supply List'!J8</f>
        <v>2</v>
      </c>
      <c r="D55" s="21">
        <v>7.49</v>
      </c>
      <c r="E55" s="142">
        <f t="shared" si="0"/>
        <v>14.98</v>
      </c>
      <c r="F55" s="143">
        <f>'Toddler Supply List'!I8</f>
        <v>0</v>
      </c>
      <c r="G55" s="144">
        <f>'Toddler Supply List'!J8</f>
        <v>0</v>
      </c>
      <c r="H55" s="18"/>
      <c r="I55" s="150">
        <f t="shared" si="1"/>
        <v>0</v>
      </c>
      <c r="J55" s="153">
        <f>'2''s Supply List'!I8</f>
        <v>0</v>
      </c>
      <c r="K55" s="154">
        <f>'2''s Supply List'!J8</f>
        <v>0</v>
      </c>
      <c r="L55" s="16"/>
      <c r="M55" s="188">
        <f t="shared" si="2"/>
        <v>0</v>
      </c>
      <c r="N55" s="160">
        <f>'3''s Supply List'!I8</f>
        <v>0</v>
      </c>
      <c r="O55" s="161">
        <f>'3''s Supply List'!J8</f>
        <v>0</v>
      </c>
      <c r="P55" s="16"/>
      <c r="Q55" s="191">
        <f t="shared" si="3"/>
        <v>0</v>
      </c>
      <c r="R55" s="166" t="str">
        <f>'4''s Supply List'!I8</f>
        <v>Aprons</v>
      </c>
      <c r="S55" s="167">
        <f>'4''s Supply List'!J8</f>
        <v>10</v>
      </c>
      <c r="T55" s="16"/>
      <c r="U55" s="193">
        <f t="shared" si="4"/>
        <v>0</v>
      </c>
      <c r="V55" s="172" t="str">
        <f>Schoolers!I8</f>
        <v>Felt</v>
      </c>
      <c r="W55" s="173">
        <f>Schoolers!J8</f>
        <v>2</v>
      </c>
      <c r="X55" s="16"/>
      <c r="Y55" s="195">
        <f t="shared" si="5"/>
        <v>0</v>
      </c>
      <c r="Z55" s="178">
        <f>Kitchen!O13</f>
        <v>0</v>
      </c>
      <c r="AA55" s="178">
        <f>Kitchen!P13</f>
        <v>0</v>
      </c>
      <c r="AB55" s="18"/>
      <c r="AC55" s="200">
        <f t="shared" si="8"/>
        <v>0</v>
      </c>
      <c r="AD55" s="179">
        <f>'Office Supplie'!A48</f>
        <v>0</v>
      </c>
      <c r="AE55" s="180">
        <f>'Office Supplie'!B48</f>
        <v>0</v>
      </c>
      <c r="AF55" s="18">
        <f>'Office Supplie'!C48</f>
        <v>0</v>
      </c>
      <c r="AG55" s="202">
        <f t="shared" si="6"/>
        <v>0</v>
      </c>
      <c r="AH55" s="131">
        <f>Maintanance!A48</f>
        <v>0</v>
      </c>
      <c r="AI55" s="132">
        <f>Maintanance!B48</f>
        <v>0</v>
      </c>
      <c r="AJ55" s="16"/>
      <c r="AK55" s="197">
        <f t="shared" si="7"/>
        <v>0</v>
      </c>
    </row>
    <row r="56" spans="1:37" ht="15.75" thickBot="1">
      <c r="A56" s="23"/>
      <c r="B56" s="138">
        <f>'Infant Supply List'!I9</f>
        <v>0</v>
      </c>
      <c r="C56" s="139">
        <f>'Infant Supply List'!J9</f>
        <v>0</v>
      </c>
      <c r="D56" s="21"/>
      <c r="E56" s="142">
        <f t="shared" si="0"/>
        <v>0</v>
      </c>
      <c r="F56" s="143">
        <f>'Toddler Supply List'!I9</f>
        <v>0</v>
      </c>
      <c r="G56" s="144">
        <f>'Toddler Supply List'!J9</f>
        <v>0</v>
      </c>
      <c r="H56" s="18"/>
      <c r="I56" s="150">
        <f t="shared" si="1"/>
        <v>0</v>
      </c>
      <c r="J56" s="153">
        <f>'2''s Supply List'!I9</f>
        <v>0</v>
      </c>
      <c r="K56" s="154">
        <f>'2''s Supply List'!J9</f>
        <v>0</v>
      </c>
      <c r="L56" s="16"/>
      <c r="M56" s="188">
        <f t="shared" si="2"/>
        <v>0</v>
      </c>
      <c r="N56" s="160">
        <f>'3''s Supply List'!I9</f>
        <v>0</v>
      </c>
      <c r="O56" s="161">
        <f>'3''s Supply List'!J9</f>
        <v>0</v>
      </c>
      <c r="P56" s="16"/>
      <c r="Q56" s="191">
        <f t="shared" si="3"/>
        <v>0</v>
      </c>
      <c r="R56" s="166" t="str">
        <f>'4''s Supply List'!I9</f>
        <v>Scissors</v>
      </c>
      <c r="S56" s="167">
        <f>'4''s Supply List'!J9</f>
        <v>15</v>
      </c>
      <c r="T56" s="16">
        <v>5.99</v>
      </c>
      <c r="U56" s="193">
        <f t="shared" si="4"/>
        <v>89.850000000000009</v>
      </c>
      <c r="V56" s="172" t="str">
        <f>Schoolers!I9</f>
        <v>Glue</v>
      </c>
      <c r="W56" s="173">
        <f>Schoolers!J9</f>
        <v>2</v>
      </c>
      <c r="X56" s="16"/>
      <c r="Y56" s="195">
        <f t="shared" si="5"/>
        <v>0</v>
      </c>
      <c r="Z56" s="178">
        <f>Kitchen!O14</f>
        <v>0</v>
      </c>
      <c r="AA56" s="178">
        <f>Kitchen!P14</f>
        <v>0</v>
      </c>
      <c r="AB56" s="18"/>
      <c r="AC56" s="200">
        <f t="shared" si="8"/>
        <v>0</v>
      </c>
      <c r="AD56" s="179">
        <f>'Office Supplie'!A49</f>
        <v>0</v>
      </c>
      <c r="AE56" s="180">
        <f>'Office Supplie'!B49</f>
        <v>0</v>
      </c>
      <c r="AF56" s="18">
        <f>'Office Supplie'!C49</f>
        <v>0</v>
      </c>
      <c r="AG56" s="202">
        <f t="shared" si="6"/>
        <v>0</v>
      </c>
      <c r="AH56" s="131">
        <f>Maintanance!A49</f>
        <v>0</v>
      </c>
      <c r="AI56" s="132">
        <f>Maintanance!B49</f>
        <v>0</v>
      </c>
      <c r="AJ56" s="16"/>
      <c r="AK56" s="197">
        <f t="shared" si="7"/>
        <v>0</v>
      </c>
    </row>
    <row r="57" spans="1:37" ht="15.75" thickBot="1">
      <c r="A57" s="23"/>
      <c r="B57" s="138">
        <f>'Infant Supply List'!I10</f>
        <v>0</v>
      </c>
      <c r="C57" s="139">
        <f>'Infant Supply List'!J10</f>
        <v>0</v>
      </c>
      <c r="D57" s="21"/>
      <c r="E57" s="142">
        <f t="shared" si="0"/>
        <v>0</v>
      </c>
      <c r="F57" s="143">
        <f>'Toddler Supply List'!I10</f>
        <v>0</v>
      </c>
      <c r="G57" s="144">
        <f>'Toddler Supply List'!J10</f>
        <v>0</v>
      </c>
      <c r="H57" s="18"/>
      <c r="I57" s="150">
        <f t="shared" si="1"/>
        <v>0</v>
      </c>
      <c r="J57" s="153">
        <f>'2''s Supply List'!I10</f>
        <v>0</v>
      </c>
      <c r="K57" s="154">
        <f>'2''s Supply List'!J10</f>
        <v>0</v>
      </c>
      <c r="L57" s="16"/>
      <c r="M57" s="188">
        <f t="shared" si="2"/>
        <v>0</v>
      </c>
      <c r="N57" s="160">
        <f>'3''s Supply List'!I10</f>
        <v>0</v>
      </c>
      <c r="O57" s="161">
        <f>'3''s Supply List'!J10</f>
        <v>0</v>
      </c>
      <c r="P57" s="16"/>
      <c r="Q57" s="191">
        <f t="shared" si="3"/>
        <v>0</v>
      </c>
      <c r="R57" s="166">
        <f>'4''s Supply List'!I10</f>
        <v>0</v>
      </c>
      <c r="S57" s="167">
        <f>'4''s Supply List'!J10</f>
        <v>0</v>
      </c>
      <c r="T57" s="16"/>
      <c r="U57" s="193">
        <f t="shared" si="4"/>
        <v>0</v>
      </c>
      <c r="V57" s="172">
        <f>Schoolers!I10</f>
        <v>0</v>
      </c>
      <c r="W57" s="173">
        <f>Schoolers!J10</f>
        <v>0</v>
      </c>
      <c r="X57" s="16"/>
      <c r="Y57" s="195">
        <f t="shared" si="5"/>
        <v>0</v>
      </c>
      <c r="Z57" s="178">
        <f>Kitchen!O15</f>
        <v>0</v>
      </c>
      <c r="AA57" s="178">
        <f>Kitchen!P15</f>
        <v>0</v>
      </c>
      <c r="AB57" s="18"/>
      <c r="AC57" s="200">
        <f t="shared" si="8"/>
        <v>0</v>
      </c>
      <c r="AD57" s="179">
        <f>'Office Supplie'!A50</f>
        <v>0</v>
      </c>
      <c r="AE57" s="180">
        <f>'Office Supplie'!B50</f>
        <v>0</v>
      </c>
      <c r="AF57" s="18">
        <f>'Office Supplie'!C50</f>
        <v>0</v>
      </c>
      <c r="AG57" s="202">
        <f t="shared" si="6"/>
        <v>0</v>
      </c>
      <c r="AH57" s="131">
        <f>Maintanance!A50</f>
        <v>0</v>
      </c>
      <c r="AI57" s="132">
        <f>Maintanance!B50</f>
        <v>0</v>
      </c>
      <c r="AJ57" s="16"/>
      <c r="AK57" s="197">
        <f t="shared" si="7"/>
        <v>0</v>
      </c>
    </row>
    <row r="58" spans="1:37" ht="15.75" thickBot="1">
      <c r="A58" s="23"/>
      <c r="B58" s="138">
        <f>'Infant Supply List'!I11</f>
        <v>0</v>
      </c>
      <c r="C58" s="139">
        <f>'Infant Supply List'!J11</f>
        <v>0</v>
      </c>
      <c r="D58" s="21"/>
      <c r="E58" s="142">
        <f t="shared" si="0"/>
        <v>0</v>
      </c>
      <c r="F58" s="143">
        <f>'Toddler Supply List'!I11</f>
        <v>0</v>
      </c>
      <c r="G58" s="144">
        <f>'Toddler Supply List'!J11</f>
        <v>0</v>
      </c>
      <c r="H58" s="18"/>
      <c r="I58" s="150">
        <f t="shared" si="1"/>
        <v>0</v>
      </c>
      <c r="J58" s="153">
        <f>'2''s Supply List'!I11</f>
        <v>0</v>
      </c>
      <c r="K58" s="154">
        <f>'2''s Supply List'!J11</f>
        <v>0</v>
      </c>
      <c r="L58" s="16"/>
      <c r="M58" s="188">
        <f t="shared" si="2"/>
        <v>0</v>
      </c>
      <c r="N58" s="160">
        <f>'3''s Supply List'!I11</f>
        <v>0</v>
      </c>
      <c r="O58" s="161">
        <f>'3''s Supply List'!J11</f>
        <v>0</v>
      </c>
      <c r="P58" s="16"/>
      <c r="Q58" s="191">
        <f t="shared" si="3"/>
        <v>0</v>
      </c>
      <c r="R58" s="166">
        <f>'4''s Supply List'!I11</f>
        <v>0</v>
      </c>
      <c r="S58" s="167">
        <f>'4''s Supply List'!J11</f>
        <v>0</v>
      </c>
      <c r="T58" s="16"/>
      <c r="U58" s="193">
        <f t="shared" si="4"/>
        <v>0</v>
      </c>
      <c r="V58" s="172">
        <f>Schoolers!I11</f>
        <v>0</v>
      </c>
      <c r="W58" s="173">
        <f>Schoolers!J11</f>
        <v>0</v>
      </c>
      <c r="X58" s="16"/>
      <c r="Y58" s="195">
        <f t="shared" si="5"/>
        <v>0</v>
      </c>
      <c r="Z58" s="178">
        <f>Kitchen!O16</f>
        <v>0</v>
      </c>
      <c r="AA58" s="178">
        <f>Kitchen!P16</f>
        <v>0</v>
      </c>
      <c r="AB58" s="18"/>
      <c r="AC58" s="200">
        <f t="shared" si="8"/>
        <v>0</v>
      </c>
      <c r="AD58" s="179">
        <f>'Office Supplie'!A51</f>
        <v>0</v>
      </c>
      <c r="AE58" s="180">
        <f>'Office Supplie'!B51</f>
        <v>0</v>
      </c>
      <c r="AF58" s="18">
        <f>'Office Supplie'!C51</f>
        <v>0</v>
      </c>
      <c r="AG58" s="202">
        <f t="shared" si="6"/>
        <v>0</v>
      </c>
      <c r="AH58" s="131">
        <f>Maintanance!A51</f>
        <v>0</v>
      </c>
      <c r="AI58" s="132">
        <f>Maintanance!B51</f>
        <v>0</v>
      </c>
      <c r="AJ58" s="16"/>
      <c r="AK58" s="197">
        <f t="shared" si="7"/>
        <v>0</v>
      </c>
    </row>
    <row r="59" spans="1:37" ht="15.75" thickBot="1">
      <c r="A59" s="23"/>
      <c r="B59" s="138">
        <f>'Infant Supply List'!I12</f>
        <v>0</v>
      </c>
      <c r="C59" s="139">
        <f>'Infant Supply List'!J12</f>
        <v>0</v>
      </c>
      <c r="D59" s="21"/>
      <c r="E59" s="142">
        <f t="shared" si="0"/>
        <v>0</v>
      </c>
      <c r="F59" s="143">
        <f>'Toddler Supply List'!I12</f>
        <v>0</v>
      </c>
      <c r="G59" s="144">
        <f>'Toddler Supply List'!J12</f>
        <v>0</v>
      </c>
      <c r="H59" s="18"/>
      <c r="I59" s="150">
        <f t="shared" si="1"/>
        <v>0</v>
      </c>
      <c r="J59" s="153">
        <f>'2''s Supply List'!I12</f>
        <v>0</v>
      </c>
      <c r="K59" s="154">
        <f>'2''s Supply List'!J12</f>
        <v>0</v>
      </c>
      <c r="L59" s="16"/>
      <c r="M59" s="188">
        <f t="shared" si="2"/>
        <v>0</v>
      </c>
      <c r="N59" s="160">
        <f>'3''s Supply List'!I12</f>
        <v>0</v>
      </c>
      <c r="O59" s="161">
        <f>'3''s Supply List'!J12</f>
        <v>0</v>
      </c>
      <c r="P59" s="16"/>
      <c r="Q59" s="191">
        <f t="shared" si="3"/>
        <v>0</v>
      </c>
      <c r="R59" s="166">
        <f>'4''s Supply List'!I12</f>
        <v>0</v>
      </c>
      <c r="S59" s="167">
        <f>'4''s Supply List'!J12</f>
        <v>0</v>
      </c>
      <c r="T59" s="16"/>
      <c r="U59" s="193">
        <f t="shared" si="4"/>
        <v>0</v>
      </c>
      <c r="V59" s="172">
        <f>Schoolers!I12</f>
        <v>0</v>
      </c>
      <c r="W59" s="173">
        <f>Schoolers!J12</f>
        <v>0</v>
      </c>
      <c r="X59" s="16"/>
      <c r="Y59" s="195">
        <f t="shared" si="5"/>
        <v>0</v>
      </c>
      <c r="Z59" s="178">
        <f>Kitchen!O17</f>
        <v>0</v>
      </c>
      <c r="AA59" s="178">
        <f>Kitchen!P17</f>
        <v>0</v>
      </c>
      <c r="AB59" s="18"/>
      <c r="AC59" s="200">
        <f t="shared" si="8"/>
        <v>0</v>
      </c>
      <c r="AD59" s="179">
        <f>'Office Supplie'!A52</f>
        <v>0</v>
      </c>
      <c r="AE59" s="180">
        <f>'Office Supplie'!B52</f>
        <v>0</v>
      </c>
      <c r="AF59" s="18">
        <f>'Office Supplie'!C52</f>
        <v>0</v>
      </c>
      <c r="AG59" s="202">
        <f t="shared" si="6"/>
        <v>0</v>
      </c>
      <c r="AH59" s="131">
        <f>Maintanance!A52</f>
        <v>0</v>
      </c>
      <c r="AI59" s="132">
        <f>Maintanance!B52</f>
        <v>0</v>
      </c>
      <c r="AJ59" s="16"/>
      <c r="AK59" s="197">
        <f t="shared" si="7"/>
        <v>0</v>
      </c>
    </row>
    <row r="60" spans="1:37" ht="15.75" thickBot="1">
      <c r="A60" s="23"/>
      <c r="B60" s="138">
        <f>'Infant Supply List'!I13</f>
        <v>0</v>
      </c>
      <c r="C60" s="139">
        <f>'Infant Supply List'!J13</f>
        <v>0</v>
      </c>
      <c r="D60" s="21"/>
      <c r="E60" s="142">
        <f t="shared" si="0"/>
        <v>0</v>
      </c>
      <c r="F60" s="143">
        <f>'Toddler Supply List'!I13</f>
        <v>0</v>
      </c>
      <c r="G60" s="144">
        <f>'Toddler Supply List'!J13</f>
        <v>0</v>
      </c>
      <c r="H60" s="18"/>
      <c r="I60" s="150">
        <f t="shared" si="1"/>
        <v>0</v>
      </c>
      <c r="J60" s="153">
        <f>'2''s Supply List'!I13</f>
        <v>0</v>
      </c>
      <c r="K60" s="154">
        <f>'2''s Supply List'!J13</f>
        <v>0</v>
      </c>
      <c r="L60" s="16"/>
      <c r="M60" s="188">
        <f t="shared" si="2"/>
        <v>0</v>
      </c>
      <c r="N60" s="160">
        <f>'3''s Supply List'!I13</f>
        <v>0</v>
      </c>
      <c r="O60" s="161">
        <f>'3''s Supply List'!J13</f>
        <v>0</v>
      </c>
      <c r="P60" s="16"/>
      <c r="Q60" s="191">
        <f t="shared" si="3"/>
        <v>0</v>
      </c>
      <c r="R60" s="166">
        <f>'4''s Supply List'!I13</f>
        <v>0</v>
      </c>
      <c r="S60" s="167">
        <f>'4''s Supply List'!J13</f>
        <v>0</v>
      </c>
      <c r="T60" s="16"/>
      <c r="U60" s="193">
        <f t="shared" si="4"/>
        <v>0</v>
      </c>
      <c r="V60" s="172">
        <f>Schoolers!I13</f>
        <v>0</v>
      </c>
      <c r="W60" s="173">
        <f>Schoolers!J13</f>
        <v>0</v>
      </c>
      <c r="X60" s="16"/>
      <c r="Y60" s="195">
        <f t="shared" si="5"/>
        <v>0</v>
      </c>
      <c r="Z60" s="178">
        <f>Kitchen!O18</f>
        <v>0</v>
      </c>
      <c r="AA60" s="178">
        <f>Kitchen!P18</f>
        <v>0</v>
      </c>
      <c r="AB60" s="18"/>
      <c r="AC60" s="200">
        <f t="shared" si="8"/>
        <v>0</v>
      </c>
      <c r="AD60" s="179">
        <f>'Office Supplie'!A53</f>
        <v>0</v>
      </c>
      <c r="AE60" s="180">
        <f>'Office Supplie'!B53</f>
        <v>0</v>
      </c>
      <c r="AF60" s="18">
        <f>'Office Supplie'!C53</f>
        <v>0</v>
      </c>
      <c r="AG60" s="202">
        <f t="shared" si="6"/>
        <v>0</v>
      </c>
      <c r="AH60" s="131">
        <f>Maintanance!A53</f>
        <v>0</v>
      </c>
      <c r="AI60" s="132">
        <f>Maintanance!B53</f>
        <v>0</v>
      </c>
      <c r="AJ60" s="16"/>
      <c r="AK60" s="197">
        <f t="shared" si="7"/>
        <v>0</v>
      </c>
    </row>
    <row r="61" spans="1:37" ht="15.75" thickBot="1">
      <c r="A61" s="23"/>
      <c r="B61" s="138">
        <f>'Infant Supply List'!I14</f>
        <v>0</v>
      </c>
      <c r="C61" s="139">
        <f>'Infant Supply List'!J14</f>
        <v>0</v>
      </c>
      <c r="D61" s="21"/>
      <c r="E61" s="142">
        <f t="shared" si="0"/>
        <v>0</v>
      </c>
      <c r="F61" s="143">
        <f>'Toddler Supply List'!I14</f>
        <v>0</v>
      </c>
      <c r="G61" s="144">
        <f>'Toddler Supply List'!J14</f>
        <v>0</v>
      </c>
      <c r="H61" s="18"/>
      <c r="I61" s="150">
        <f t="shared" si="1"/>
        <v>0</v>
      </c>
      <c r="J61" s="153">
        <f>'2''s Supply List'!I14</f>
        <v>0</v>
      </c>
      <c r="K61" s="154">
        <f>'2''s Supply List'!J14</f>
        <v>0</v>
      </c>
      <c r="L61" s="16"/>
      <c r="M61" s="188">
        <f t="shared" si="2"/>
        <v>0</v>
      </c>
      <c r="N61" s="160">
        <f>'3''s Supply List'!I14</f>
        <v>0</v>
      </c>
      <c r="O61" s="161">
        <f>'3''s Supply List'!J14</f>
        <v>0</v>
      </c>
      <c r="P61" s="16"/>
      <c r="Q61" s="191">
        <f t="shared" si="3"/>
        <v>0</v>
      </c>
      <c r="R61" s="166">
        <f>'4''s Supply List'!I14</f>
        <v>0</v>
      </c>
      <c r="S61" s="167">
        <f>'4''s Supply List'!J14</f>
        <v>0</v>
      </c>
      <c r="T61" s="16"/>
      <c r="U61" s="193">
        <f t="shared" si="4"/>
        <v>0</v>
      </c>
      <c r="V61" s="172">
        <f>Schoolers!I14</f>
        <v>0</v>
      </c>
      <c r="W61" s="173">
        <f>Schoolers!J14</f>
        <v>0</v>
      </c>
      <c r="X61" s="16"/>
      <c r="Y61" s="195">
        <f t="shared" si="5"/>
        <v>0</v>
      </c>
      <c r="Z61" s="178">
        <f>Kitchen!O19</f>
        <v>0</v>
      </c>
      <c r="AA61" s="178">
        <f>Kitchen!P19</f>
        <v>0</v>
      </c>
      <c r="AB61" s="18"/>
      <c r="AC61" s="200">
        <f t="shared" si="8"/>
        <v>0</v>
      </c>
      <c r="AD61" s="179">
        <f>'Office Supplie'!A54</f>
        <v>0</v>
      </c>
      <c r="AE61" s="180">
        <f>'Office Supplie'!B54</f>
        <v>0</v>
      </c>
      <c r="AF61" s="18">
        <f>'Office Supplie'!C54</f>
        <v>0</v>
      </c>
      <c r="AG61" s="202">
        <f t="shared" si="6"/>
        <v>0</v>
      </c>
      <c r="AH61" s="131">
        <f>Maintanance!A54</f>
        <v>0</v>
      </c>
      <c r="AI61" s="132">
        <f>Maintanance!B54</f>
        <v>0</v>
      </c>
      <c r="AJ61" s="16"/>
      <c r="AK61" s="197">
        <f t="shared" si="7"/>
        <v>0</v>
      </c>
    </row>
    <row r="62" spans="1:37" ht="15.75" thickBot="1">
      <c r="A62" s="23"/>
      <c r="B62" s="138">
        <f>'Infant Supply List'!I15</f>
        <v>0</v>
      </c>
      <c r="C62" s="139">
        <f>'Infant Supply List'!J15</f>
        <v>0</v>
      </c>
      <c r="D62" s="21"/>
      <c r="E62" s="142">
        <f t="shared" si="0"/>
        <v>0</v>
      </c>
      <c r="F62" s="143">
        <f>'Toddler Supply List'!I15</f>
        <v>0</v>
      </c>
      <c r="G62" s="144">
        <f>'Toddler Supply List'!J15</f>
        <v>0</v>
      </c>
      <c r="H62" s="18"/>
      <c r="I62" s="150">
        <f t="shared" si="1"/>
        <v>0</v>
      </c>
      <c r="J62" s="153">
        <f>'2''s Supply List'!I15</f>
        <v>0</v>
      </c>
      <c r="K62" s="154">
        <f>'2''s Supply List'!J15</f>
        <v>0</v>
      </c>
      <c r="L62" s="16"/>
      <c r="M62" s="188">
        <f t="shared" si="2"/>
        <v>0</v>
      </c>
      <c r="N62" s="160">
        <f>'3''s Supply List'!I15</f>
        <v>0</v>
      </c>
      <c r="O62" s="161">
        <f>'3''s Supply List'!J15</f>
        <v>0</v>
      </c>
      <c r="P62" s="16"/>
      <c r="Q62" s="191">
        <f t="shared" si="3"/>
        <v>0</v>
      </c>
      <c r="R62" s="166">
        <f>'4''s Supply List'!I15</f>
        <v>0</v>
      </c>
      <c r="S62" s="167">
        <f>'4''s Supply List'!J15</f>
        <v>0</v>
      </c>
      <c r="T62" s="16"/>
      <c r="U62" s="193">
        <f t="shared" si="4"/>
        <v>0</v>
      </c>
      <c r="V62" s="172">
        <f>Schoolers!I15</f>
        <v>0</v>
      </c>
      <c r="W62" s="173">
        <f>Schoolers!J15</f>
        <v>0</v>
      </c>
      <c r="X62" s="16"/>
      <c r="Y62" s="195">
        <f t="shared" si="5"/>
        <v>0</v>
      </c>
      <c r="Z62" s="178">
        <f>Kitchen!O20</f>
        <v>0</v>
      </c>
      <c r="AA62" s="178">
        <f>Kitchen!P20</f>
        <v>0</v>
      </c>
      <c r="AB62" s="18"/>
      <c r="AC62" s="200">
        <f t="shared" si="8"/>
        <v>0</v>
      </c>
      <c r="AD62" s="179">
        <f>'Office Supplie'!A55</f>
        <v>0</v>
      </c>
      <c r="AE62" s="180">
        <f>'Office Supplie'!B55</f>
        <v>0</v>
      </c>
      <c r="AF62" s="18">
        <f>'Office Supplie'!C55</f>
        <v>0</v>
      </c>
      <c r="AG62" s="202">
        <f t="shared" si="6"/>
        <v>0</v>
      </c>
      <c r="AH62" s="131">
        <f>Maintanance!A55</f>
        <v>0</v>
      </c>
      <c r="AI62" s="132">
        <f>Maintanance!B55</f>
        <v>0</v>
      </c>
      <c r="AJ62" s="16"/>
      <c r="AK62" s="197">
        <f t="shared" si="7"/>
        <v>0</v>
      </c>
    </row>
    <row r="63" spans="1:37" ht="15.75" thickBot="1">
      <c r="A63" s="23"/>
      <c r="B63" s="138">
        <f>'Infant Supply List'!I16</f>
        <v>0</v>
      </c>
      <c r="C63" s="139">
        <f>'Infant Supply List'!J16</f>
        <v>0</v>
      </c>
      <c r="D63" s="21"/>
      <c r="E63" s="142">
        <f t="shared" si="0"/>
        <v>0</v>
      </c>
      <c r="F63" s="143">
        <f>'Toddler Supply List'!I16</f>
        <v>0</v>
      </c>
      <c r="G63" s="144">
        <f>'Toddler Supply List'!J16</f>
        <v>0</v>
      </c>
      <c r="H63" s="18"/>
      <c r="I63" s="150">
        <f t="shared" si="1"/>
        <v>0</v>
      </c>
      <c r="J63" s="153">
        <f>'2''s Supply List'!I16</f>
        <v>0</v>
      </c>
      <c r="K63" s="154">
        <f>'2''s Supply List'!J16</f>
        <v>0</v>
      </c>
      <c r="L63" s="16"/>
      <c r="M63" s="188">
        <f t="shared" si="2"/>
        <v>0</v>
      </c>
      <c r="N63" s="160">
        <f>'3''s Supply List'!I16</f>
        <v>0</v>
      </c>
      <c r="O63" s="161">
        <f>'3''s Supply List'!J16</f>
        <v>0</v>
      </c>
      <c r="P63" s="16"/>
      <c r="Q63" s="191">
        <f t="shared" si="3"/>
        <v>0</v>
      </c>
      <c r="R63" s="166">
        <f>'4''s Supply List'!I16</f>
        <v>0</v>
      </c>
      <c r="S63" s="167">
        <f>'4''s Supply List'!J16</f>
        <v>0</v>
      </c>
      <c r="T63" s="16"/>
      <c r="U63" s="193">
        <f t="shared" si="4"/>
        <v>0</v>
      </c>
      <c r="V63" s="172">
        <f>Schoolers!I16</f>
        <v>0</v>
      </c>
      <c r="W63" s="173">
        <f>Schoolers!J16</f>
        <v>0</v>
      </c>
      <c r="X63" s="16"/>
      <c r="Y63" s="195">
        <f t="shared" si="5"/>
        <v>0</v>
      </c>
      <c r="Z63" s="178">
        <f>Kitchen!O21</f>
        <v>0</v>
      </c>
      <c r="AA63" s="178">
        <f>Kitchen!P21</f>
        <v>0</v>
      </c>
      <c r="AB63" s="18"/>
      <c r="AC63" s="200">
        <f t="shared" si="8"/>
        <v>0</v>
      </c>
      <c r="AD63" s="179">
        <f>'Office Supplie'!A56</f>
        <v>0</v>
      </c>
      <c r="AE63" s="180">
        <f>'Office Supplie'!B56</f>
        <v>0</v>
      </c>
      <c r="AF63" s="18">
        <f>'Office Supplie'!C56</f>
        <v>0</v>
      </c>
      <c r="AG63" s="202">
        <f t="shared" si="6"/>
        <v>0</v>
      </c>
      <c r="AH63" s="131">
        <f>Maintanance!A56</f>
        <v>0</v>
      </c>
      <c r="AI63" s="132">
        <f>Maintanance!B56</f>
        <v>0</v>
      </c>
      <c r="AJ63" s="16"/>
      <c r="AK63" s="197">
        <f t="shared" si="7"/>
        <v>0</v>
      </c>
    </row>
    <row r="64" spans="1:37" ht="15.75" thickBot="1">
      <c r="A64" s="24" t="s">
        <v>32</v>
      </c>
      <c r="B64" s="138">
        <f>'Infant Supply List'!K7</f>
        <v>0</v>
      </c>
      <c r="C64" s="139">
        <f>'Infant Supply List'!L7</f>
        <v>0</v>
      </c>
      <c r="D64" s="21"/>
      <c r="E64" s="142">
        <f t="shared" si="0"/>
        <v>0</v>
      </c>
      <c r="F64" s="143" t="str">
        <f>'Toddler Supply List'!K7</f>
        <v>Large Crayons</v>
      </c>
      <c r="G64" s="144">
        <f>'Toddler Supply List'!L7</f>
        <v>2</v>
      </c>
      <c r="H64" s="18">
        <v>14.75</v>
      </c>
      <c r="I64" s="150">
        <f t="shared" si="1"/>
        <v>29.5</v>
      </c>
      <c r="J64" s="153" t="str">
        <f>'2''s Supply List'!K7</f>
        <v>Lacing</v>
      </c>
      <c r="K64" s="154">
        <f>'2''s Supply List'!L7</f>
        <v>2</v>
      </c>
      <c r="L64" s="16"/>
      <c r="M64" s="188">
        <f t="shared" si="2"/>
        <v>0</v>
      </c>
      <c r="N64" s="160" t="str">
        <f>'3''s Supply List'!K7</f>
        <v>Pencils</v>
      </c>
      <c r="O64" s="161">
        <f>'3''s Supply List'!L7</f>
        <v>2</v>
      </c>
      <c r="P64" s="16"/>
      <c r="Q64" s="191">
        <f t="shared" si="3"/>
        <v>0</v>
      </c>
      <c r="R64" s="166" t="str">
        <f>'4''s Supply List'!K7</f>
        <v>Pencils</v>
      </c>
      <c r="S64" s="167">
        <f>'4''s Supply List'!L7</f>
        <v>2</v>
      </c>
      <c r="T64" s="16"/>
      <c r="U64" s="193">
        <f t="shared" si="4"/>
        <v>0</v>
      </c>
      <c r="V64" s="172" t="str">
        <f>Schoolers!K7</f>
        <v>Pencils</v>
      </c>
      <c r="W64" s="173">
        <f>Schoolers!L7</f>
        <v>2</v>
      </c>
      <c r="X64" s="16"/>
      <c r="Y64" s="195">
        <f t="shared" si="5"/>
        <v>0</v>
      </c>
      <c r="Z64" s="178">
        <f>Kitchen!O22</f>
        <v>0</v>
      </c>
      <c r="AA64" s="178">
        <f>Kitchen!P22</f>
        <v>0</v>
      </c>
      <c r="AB64" s="18"/>
      <c r="AC64" s="200">
        <f t="shared" si="8"/>
        <v>0</v>
      </c>
      <c r="AD64" s="179">
        <f>'Office Supplie'!A57</f>
        <v>0</v>
      </c>
      <c r="AE64" s="180">
        <f>'Office Supplie'!B57</f>
        <v>0</v>
      </c>
      <c r="AF64" s="18">
        <f>'Office Supplie'!C57</f>
        <v>0</v>
      </c>
      <c r="AG64" s="202">
        <f t="shared" si="6"/>
        <v>0</v>
      </c>
      <c r="AH64" s="131">
        <f>Maintanance!A57</f>
        <v>0</v>
      </c>
      <c r="AI64" s="132">
        <f>Maintanance!B57</f>
        <v>0</v>
      </c>
      <c r="AJ64" s="16"/>
      <c r="AK64" s="197">
        <f t="shared" si="7"/>
        <v>0</v>
      </c>
    </row>
    <row r="65" spans="1:37" ht="30.75" thickBot="1">
      <c r="A65" s="24"/>
      <c r="B65" s="138">
        <f>'Infant Supply List'!K8</f>
        <v>0</v>
      </c>
      <c r="C65" s="139">
        <f>'Infant Supply List'!L8</f>
        <v>0</v>
      </c>
      <c r="D65" s="21"/>
      <c r="E65" s="142">
        <f t="shared" si="0"/>
        <v>0</v>
      </c>
      <c r="F65" s="143">
        <f>'Toddler Supply List'!K8</f>
        <v>0</v>
      </c>
      <c r="G65" s="144">
        <f>'Toddler Supply List'!L8</f>
        <v>0</v>
      </c>
      <c r="H65" s="18"/>
      <c r="I65" s="150">
        <f t="shared" si="1"/>
        <v>0</v>
      </c>
      <c r="J65" s="153" t="str">
        <f>'2''s Supply List'!K8</f>
        <v>Playdough hand strengthening</v>
      </c>
      <c r="K65" s="154">
        <f>'2''s Supply List'!L8</f>
        <v>2</v>
      </c>
      <c r="L65" s="16"/>
      <c r="M65" s="188">
        <f t="shared" si="2"/>
        <v>0</v>
      </c>
      <c r="N65" s="160">
        <f>'3''s Supply List'!K8</f>
        <v>0</v>
      </c>
      <c r="O65" s="161">
        <f>'3''s Supply List'!L8</f>
        <v>0</v>
      </c>
      <c r="P65" s="16"/>
      <c r="Q65" s="191">
        <f t="shared" si="3"/>
        <v>0</v>
      </c>
      <c r="R65" s="166">
        <f>'4''s Supply List'!K8</f>
        <v>0</v>
      </c>
      <c r="S65" s="167">
        <f>'4''s Supply List'!L8</f>
        <v>0</v>
      </c>
      <c r="T65" s="16"/>
      <c r="U65" s="193">
        <f t="shared" si="4"/>
        <v>0</v>
      </c>
      <c r="V65" s="172">
        <f>Schoolers!K8</f>
        <v>0</v>
      </c>
      <c r="W65" s="173">
        <f>Schoolers!L8</f>
        <v>0</v>
      </c>
      <c r="X65" s="16"/>
      <c r="Y65" s="195">
        <f t="shared" si="5"/>
        <v>0</v>
      </c>
      <c r="Z65" s="178">
        <f>Kitchen!O23</f>
        <v>0</v>
      </c>
      <c r="AA65" s="178">
        <f>Kitchen!P23</f>
        <v>0</v>
      </c>
      <c r="AB65" s="18"/>
      <c r="AC65" s="200">
        <f t="shared" si="8"/>
        <v>0</v>
      </c>
      <c r="AD65" s="179">
        <f>'Office Supplie'!A58</f>
        <v>0</v>
      </c>
      <c r="AE65" s="180">
        <f>'Office Supplie'!B58</f>
        <v>0</v>
      </c>
      <c r="AF65" s="18">
        <f>'Office Supplie'!C58</f>
        <v>0</v>
      </c>
      <c r="AG65" s="202">
        <f t="shared" si="6"/>
        <v>0</v>
      </c>
      <c r="AH65" s="131">
        <f>Maintanance!A58</f>
        <v>0</v>
      </c>
      <c r="AI65" s="132">
        <f>Maintanance!B58</f>
        <v>0</v>
      </c>
      <c r="AJ65" s="16"/>
      <c r="AK65" s="197">
        <f t="shared" si="7"/>
        <v>0</v>
      </c>
    </row>
    <row r="66" spans="1:37" ht="15.75" thickBot="1">
      <c r="A66" s="24"/>
      <c r="B66" s="138">
        <f>'Infant Supply List'!K9</f>
        <v>0</v>
      </c>
      <c r="C66" s="139">
        <f>'Infant Supply List'!L9</f>
        <v>0</v>
      </c>
      <c r="D66" s="21"/>
      <c r="E66" s="142">
        <f t="shared" si="0"/>
        <v>0</v>
      </c>
      <c r="F66" s="143">
        <f>'Toddler Supply List'!K9</f>
        <v>0</v>
      </c>
      <c r="G66" s="144">
        <f>'Toddler Supply List'!L9</f>
        <v>0</v>
      </c>
      <c r="H66" s="18"/>
      <c r="I66" s="150">
        <f t="shared" si="1"/>
        <v>0</v>
      </c>
      <c r="J66" s="153">
        <f>'2''s Supply List'!K9</f>
        <v>0</v>
      </c>
      <c r="K66" s="154">
        <f>'2''s Supply List'!L9</f>
        <v>0</v>
      </c>
      <c r="L66" s="16"/>
      <c r="M66" s="188">
        <f t="shared" si="2"/>
        <v>0</v>
      </c>
      <c r="N66" s="160">
        <f>'3''s Supply List'!K9</f>
        <v>0</v>
      </c>
      <c r="O66" s="161">
        <f>'3''s Supply List'!L9</f>
        <v>0</v>
      </c>
      <c r="P66" s="16"/>
      <c r="Q66" s="191">
        <f t="shared" si="3"/>
        <v>0</v>
      </c>
      <c r="R66" s="166">
        <f>'4''s Supply List'!K9</f>
        <v>0</v>
      </c>
      <c r="S66" s="167">
        <f>'4''s Supply List'!L9</f>
        <v>0</v>
      </c>
      <c r="T66" s="16"/>
      <c r="U66" s="193">
        <f t="shared" si="4"/>
        <v>0</v>
      </c>
      <c r="V66" s="172">
        <f>Schoolers!K9</f>
        <v>0</v>
      </c>
      <c r="W66" s="173">
        <f>Schoolers!L9</f>
        <v>0</v>
      </c>
      <c r="X66" s="16"/>
      <c r="Y66" s="195">
        <f t="shared" si="5"/>
        <v>0</v>
      </c>
      <c r="Z66" s="178">
        <f>Kitchen!O24</f>
        <v>0</v>
      </c>
      <c r="AA66" s="178">
        <f>Kitchen!P24</f>
        <v>0</v>
      </c>
      <c r="AB66" s="18"/>
      <c r="AC66" s="200">
        <f t="shared" si="8"/>
        <v>0</v>
      </c>
      <c r="AD66" s="179">
        <f>'Office Supplie'!A59</f>
        <v>0</v>
      </c>
      <c r="AE66" s="180">
        <f>'Office Supplie'!B59</f>
        <v>0</v>
      </c>
      <c r="AF66" s="18">
        <f>'Office Supplie'!C59</f>
        <v>0</v>
      </c>
      <c r="AG66" s="202">
        <f t="shared" si="6"/>
        <v>0</v>
      </c>
      <c r="AH66" s="131">
        <f>Maintanance!A59</f>
        <v>0</v>
      </c>
      <c r="AI66" s="132">
        <f>Maintanance!B59</f>
        <v>0</v>
      </c>
      <c r="AJ66" s="16"/>
      <c r="AK66" s="197">
        <f t="shared" si="7"/>
        <v>0</v>
      </c>
    </row>
    <row r="67" spans="1:37" ht="15.75" thickBot="1">
      <c r="A67" s="24"/>
      <c r="B67" s="138">
        <f>'Infant Supply List'!K10</f>
        <v>0</v>
      </c>
      <c r="C67" s="139">
        <f>'Infant Supply List'!L10</f>
        <v>0</v>
      </c>
      <c r="D67" s="21"/>
      <c r="E67" s="142">
        <f t="shared" si="0"/>
        <v>0</v>
      </c>
      <c r="F67" s="143">
        <f>'Toddler Supply List'!K10</f>
        <v>0</v>
      </c>
      <c r="G67" s="144">
        <f>'Toddler Supply List'!L10</f>
        <v>0</v>
      </c>
      <c r="H67" s="18"/>
      <c r="I67" s="150">
        <f t="shared" si="1"/>
        <v>0</v>
      </c>
      <c r="J67" s="153">
        <f>'2''s Supply List'!K10</f>
        <v>0</v>
      </c>
      <c r="K67" s="154">
        <f>'2''s Supply List'!L10</f>
        <v>0</v>
      </c>
      <c r="L67" s="16"/>
      <c r="M67" s="188">
        <f t="shared" si="2"/>
        <v>0</v>
      </c>
      <c r="N67" s="160">
        <f>'3''s Supply List'!K10</f>
        <v>0</v>
      </c>
      <c r="O67" s="161">
        <f>'3''s Supply List'!L10</f>
        <v>0</v>
      </c>
      <c r="P67" s="16"/>
      <c r="Q67" s="191">
        <f t="shared" si="3"/>
        <v>0</v>
      </c>
      <c r="R67" s="166">
        <f>'4''s Supply List'!K10</f>
        <v>0</v>
      </c>
      <c r="S67" s="167">
        <f>'4''s Supply List'!L10</f>
        <v>0</v>
      </c>
      <c r="T67" s="16"/>
      <c r="U67" s="193">
        <f t="shared" si="4"/>
        <v>0</v>
      </c>
      <c r="V67" s="172">
        <f>Schoolers!K10</f>
        <v>0</v>
      </c>
      <c r="W67" s="173">
        <f>Schoolers!L10</f>
        <v>0</v>
      </c>
      <c r="X67" s="16"/>
      <c r="Y67" s="195">
        <f t="shared" si="5"/>
        <v>0</v>
      </c>
      <c r="Z67" s="178">
        <f>Kitchen!O25</f>
        <v>0</v>
      </c>
      <c r="AA67" s="178">
        <f>Kitchen!P25</f>
        <v>0</v>
      </c>
      <c r="AB67" s="18"/>
      <c r="AC67" s="200">
        <f t="shared" si="8"/>
        <v>0</v>
      </c>
      <c r="AD67" s="179">
        <f>'Office Supplie'!A60</f>
        <v>0</v>
      </c>
      <c r="AE67" s="180">
        <f>'Office Supplie'!B60</f>
        <v>0</v>
      </c>
      <c r="AF67" s="18">
        <f>'Office Supplie'!C60</f>
        <v>0</v>
      </c>
      <c r="AG67" s="202">
        <f t="shared" si="6"/>
        <v>0</v>
      </c>
      <c r="AH67" s="131">
        <f>Maintanance!A60</f>
        <v>0</v>
      </c>
      <c r="AI67" s="132">
        <f>Maintanance!B60</f>
        <v>0</v>
      </c>
      <c r="AJ67" s="16"/>
      <c r="AK67" s="197">
        <f t="shared" si="7"/>
        <v>0</v>
      </c>
    </row>
    <row r="68" spans="1:37" ht="15.75" thickBot="1">
      <c r="A68" s="24"/>
      <c r="B68" s="138">
        <f>'Infant Supply List'!K11</f>
        <v>0</v>
      </c>
      <c r="C68" s="139">
        <f>'Infant Supply List'!L11</f>
        <v>0</v>
      </c>
      <c r="D68" s="21"/>
      <c r="E68" s="142">
        <f t="shared" si="0"/>
        <v>0</v>
      </c>
      <c r="F68" s="143">
        <f>'Toddler Supply List'!K11</f>
        <v>0</v>
      </c>
      <c r="G68" s="144">
        <f>'Toddler Supply List'!L11</f>
        <v>0</v>
      </c>
      <c r="H68" s="18"/>
      <c r="I68" s="150">
        <f t="shared" si="1"/>
        <v>0</v>
      </c>
      <c r="J68" s="153">
        <f>'2''s Supply List'!K11</f>
        <v>0</v>
      </c>
      <c r="K68" s="154">
        <f>'2''s Supply List'!L11</f>
        <v>0</v>
      </c>
      <c r="L68" s="16"/>
      <c r="M68" s="188">
        <f t="shared" si="2"/>
        <v>0</v>
      </c>
      <c r="N68" s="160">
        <f>'3''s Supply List'!K11</f>
        <v>0</v>
      </c>
      <c r="O68" s="161">
        <f>'3''s Supply List'!L11</f>
        <v>0</v>
      </c>
      <c r="P68" s="16"/>
      <c r="Q68" s="191">
        <f t="shared" si="3"/>
        <v>0</v>
      </c>
      <c r="R68" s="166">
        <f>'4''s Supply List'!K11</f>
        <v>0</v>
      </c>
      <c r="S68" s="167">
        <f>'4''s Supply List'!L11</f>
        <v>0</v>
      </c>
      <c r="T68" s="16"/>
      <c r="U68" s="193">
        <f t="shared" si="4"/>
        <v>0</v>
      </c>
      <c r="V68" s="172">
        <f>Schoolers!K11</f>
        <v>0</v>
      </c>
      <c r="W68" s="173">
        <f>Schoolers!L11</f>
        <v>0</v>
      </c>
      <c r="X68" s="16"/>
      <c r="Y68" s="195">
        <f t="shared" si="5"/>
        <v>0</v>
      </c>
      <c r="Z68" s="178">
        <f>Kitchen!O26</f>
        <v>0</v>
      </c>
      <c r="AA68" s="178">
        <f>Kitchen!P26</f>
        <v>0</v>
      </c>
      <c r="AB68" s="18"/>
      <c r="AC68" s="200">
        <f t="shared" si="8"/>
        <v>0</v>
      </c>
      <c r="AD68" s="179">
        <f>'Office Supplie'!A61</f>
        <v>0</v>
      </c>
      <c r="AE68" s="180">
        <f>'Office Supplie'!B61</f>
        <v>0</v>
      </c>
      <c r="AF68" s="18">
        <f>'Office Supplie'!C61</f>
        <v>0</v>
      </c>
      <c r="AG68" s="202">
        <f t="shared" si="6"/>
        <v>0</v>
      </c>
      <c r="AH68" s="131">
        <f>Maintanance!A61</f>
        <v>0</v>
      </c>
      <c r="AI68" s="132">
        <f>Maintanance!B61</f>
        <v>0</v>
      </c>
      <c r="AJ68" s="16"/>
      <c r="AK68" s="197">
        <f t="shared" si="7"/>
        <v>0</v>
      </c>
    </row>
    <row r="69" spans="1:37" ht="15.75" thickBot="1">
      <c r="A69" s="24"/>
      <c r="B69" s="138">
        <f>'Infant Supply List'!K12</f>
        <v>0</v>
      </c>
      <c r="C69" s="139">
        <f>'Infant Supply List'!L12</f>
        <v>0</v>
      </c>
      <c r="D69" s="21"/>
      <c r="E69" s="142">
        <f t="shared" si="0"/>
        <v>0</v>
      </c>
      <c r="F69" s="143">
        <f>'Toddler Supply List'!K12</f>
        <v>0</v>
      </c>
      <c r="G69" s="144">
        <f>'Toddler Supply List'!L12</f>
        <v>0</v>
      </c>
      <c r="H69" s="18"/>
      <c r="I69" s="150">
        <f t="shared" si="1"/>
        <v>0</v>
      </c>
      <c r="J69" s="153">
        <f>'2''s Supply List'!K12</f>
        <v>0</v>
      </c>
      <c r="K69" s="154">
        <f>'2''s Supply List'!L12</f>
        <v>0</v>
      </c>
      <c r="L69" s="16"/>
      <c r="M69" s="188">
        <f t="shared" si="2"/>
        <v>0</v>
      </c>
      <c r="N69" s="160">
        <f>'3''s Supply List'!K12</f>
        <v>0</v>
      </c>
      <c r="O69" s="161">
        <f>'3''s Supply List'!L12</f>
        <v>0</v>
      </c>
      <c r="P69" s="16"/>
      <c r="Q69" s="191">
        <f t="shared" si="3"/>
        <v>0</v>
      </c>
      <c r="R69" s="166">
        <f>'4''s Supply List'!K12</f>
        <v>0</v>
      </c>
      <c r="S69" s="167">
        <f>'4''s Supply List'!L12</f>
        <v>0</v>
      </c>
      <c r="T69" s="16"/>
      <c r="U69" s="193">
        <f t="shared" si="4"/>
        <v>0</v>
      </c>
      <c r="V69" s="172">
        <f>Schoolers!K12</f>
        <v>0</v>
      </c>
      <c r="W69" s="173">
        <f>Schoolers!L12</f>
        <v>0</v>
      </c>
      <c r="X69" s="16"/>
      <c r="Y69" s="195">
        <f t="shared" si="5"/>
        <v>0</v>
      </c>
      <c r="Z69" s="178">
        <f>Kitchen!O27</f>
        <v>0</v>
      </c>
      <c r="AA69" s="178">
        <f>Kitchen!P27</f>
        <v>0</v>
      </c>
      <c r="AB69" s="18"/>
      <c r="AC69" s="200">
        <f t="shared" si="8"/>
        <v>0</v>
      </c>
      <c r="AD69" s="179">
        <f>'Office Supplie'!A62</f>
        <v>0</v>
      </c>
      <c r="AE69" s="180">
        <f>'Office Supplie'!B62</f>
        <v>0</v>
      </c>
      <c r="AF69" s="18">
        <f>'Office Supplie'!C62</f>
        <v>0</v>
      </c>
      <c r="AG69" s="202">
        <f t="shared" si="6"/>
        <v>0</v>
      </c>
      <c r="AH69" s="131">
        <f>Maintanance!A62</f>
        <v>0</v>
      </c>
      <c r="AI69" s="132">
        <f>Maintanance!B62</f>
        <v>0</v>
      </c>
      <c r="AJ69" s="16"/>
      <c r="AK69" s="197">
        <f t="shared" si="7"/>
        <v>0</v>
      </c>
    </row>
    <row r="70" spans="1:37" ht="15.75" thickBot="1">
      <c r="A70" s="24"/>
      <c r="B70" s="138">
        <f>'Infant Supply List'!K13</f>
        <v>0</v>
      </c>
      <c r="C70" s="139">
        <f>'Infant Supply List'!L13</f>
        <v>0</v>
      </c>
      <c r="D70" s="21"/>
      <c r="E70" s="142">
        <f t="shared" si="0"/>
        <v>0</v>
      </c>
      <c r="F70" s="143">
        <f>'Toddler Supply List'!K13</f>
        <v>0</v>
      </c>
      <c r="G70" s="144">
        <f>'Toddler Supply List'!L13</f>
        <v>0</v>
      </c>
      <c r="H70" s="18"/>
      <c r="I70" s="150">
        <f t="shared" si="1"/>
        <v>0</v>
      </c>
      <c r="J70" s="153">
        <f>'2''s Supply List'!K13</f>
        <v>0</v>
      </c>
      <c r="K70" s="154">
        <f>'2''s Supply List'!L13</f>
        <v>0</v>
      </c>
      <c r="L70" s="16"/>
      <c r="M70" s="188">
        <f t="shared" si="2"/>
        <v>0</v>
      </c>
      <c r="N70" s="160">
        <f>'3''s Supply List'!K13</f>
        <v>0</v>
      </c>
      <c r="O70" s="161">
        <f>'3''s Supply List'!L13</f>
        <v>0</v>
      </c>
      <c r="P70" s="16"/>
      <c r="Q70" s="191">
        <f t="shared" si="3"/>
        <v>0</v>
      </c>
      <c r="R70" s="166">
        <f>'4''s Supply List'!K13</f>
        <v>0</v>
      </c>
      <c r="S70" s="167">
        <f>'4''s Supply List'!L13</f>
        <v>0</v>
      </c>
      <c r="T70" s="16"/>
      <c r="U70" s="193">
        <f t="shared" si="4"/>
        <v>0</v>
      </c>
      <c r="V70" s="172">
        <f>Schoolers!K13</f>
        <v>0</v>
      </c>
      <c r="W70" s="173">
        <f>Schoolers!L13</f>
        <v>0</v>
      </c>
      <c r="X70" s="16"/>
      <c r="Y70" s="195">
        <f t="shared" si="5"/>
        <v>0</v>
      </c>
      <c r="Z70" s="178">
        <f>Kitchen!O28</f>
        <v>0</v>
      </c>
      <c r="AA70" s="178">
        <f>Kitchen!P28</f>
        <v>0</v>
      </c>
      <c r="AB70" s="18"/>
      <c r="AC70" s="200">
        <f t="shared" si="8"/>
        <v>0</v>
      </c>
      <c r="AD70" s="179">
        <f>'Office Supplie'!A63</f>
        <v>0</v>
      </c>
      <c r="AE70" s="180">
        <f>'Office Supplie'!B63</f>
        <v>0</v>
      </c>
      <c r="AF70" s="18">
        <f>'Office Supplie'!C63</f>
        <v>0</v>
      </c>
      <c r="AG70" s="202">
        <f t="shared" si="6"/>
        <v>0</v>
      </c>
      <c r="AH70" s="131">
        <f>Maintanance!A63</f>
        <v>0</v>
      </c>
      <c r="AI70" s="132">
        <f>Maintanance!B63</f>
        <v>0</v>
      </c>
      <c r="AJ70" s="16"/>
      <c r="AK70" s="197">
        <f t="shared" si="7"/>
        <v>0</v>
      </c>
    </row>
    <row r="71" spans="1:37" ht="15.75" thickBot="1">
      <c r="A71" s="24"/>
      <c r="B71" s="138">
        <f>'Infant Supply List'!K14</f>
        <v>0</v>
      </c>
      <c r="C71" s="139">
        <f>'Infant Supply List'!L14</f>
        <v>0</v>
      </c>
      <c r="D71" s="21"/>
      <c r="E71" s="142">
        <f t="shared" si="0"/>
        <v>0</v>
      </c>
      <c r="F71" s="143">
        <f>'Toddler Supply List'!K14</f>
        <v>0</v>
      </c>
      <c r="G71" s="144">
        <f>'Toddler Supply List'!L14</f>
        <v>0</v>
      </c>
      <c r="H71" s="18"/>
      <c r="I71" s="150">
        <f t="shared" si="1"/>
        <v>0</v>
      </c>
      <c r="J71" s="153">
        <f>'2''s Supply List'!K14</f>
        <v>0</v>
      </c>
      <c r="K71" s="154">
        <f>'2''s Supply List'!L14</f>
        <v>0</v>
      </c>
      <c r="L71" s="16"/>
      <c r="M71" s="188">
        <f t="shared" si="2"/>
        <v>0</v>
      </c>
      <c r="N71" s="160">
        <f>'3''s Supply List'!K14</f>
        <v>0</v>
      </c>
      <c r="O71" s="161">
        <f>'3''s Supply List'!L14</f>
        <v>0</v>
      </c>
      <c r="P71" s="16"/>
      <c r="Q71" s="191">
        <f t="shared" si="3"/>
        <v>0</v>
      </c>
      <c r="R71" s="166">
        <f>'4''s Supply List'!K14</f>
        <v>0</v>
      </c>
      <c r="S71" s="167">
        <f>'4''s Supply List'!L14</f>
        <v>0</v>
      </c>
      <c r="T71" s="16"/>
      <c r="U71" s="193">
        <f t="shared" si="4"/>
        <v>0</v>
      </c>
      <c r="V71" s="172">
        <f>Schoolers!K14</f>
        <v>0</v>
      </c>
      <c r="W71" s="173">
        <f>Schoolers!L14</f>
        <v>0</v>
      </c>
      <c r="X71" s="16"/>
      <c r="Y71" s="195">
        <f t="shared" si="5"/>
        <v>0</v>
      </c>
      <c r="Z71" s="178">
        <f>Kitchen!O29</f>
        <v>0</v>
      </c>
      <c r="AA71" s="178">
        <f>Kitchen!P29</f>
        <v>0</v>
      </c>
      <c r="AB71" s="18"/>
      <c r="AC71" s="200">
        <f t="shared" si="8"/>
        <v>0</v>
      </c>
      <c r="AD71" s="179">
        <f>'Office Supplie'!A64</f>
        <v>0</v>
      </c>
      <c r="AE71" s="180">
        <f>'Office Supplie'!B64</f>
        <v>0</v>
      </c>
      <c r="AF71" s="18">
        <f>'Office Supplie'!C64</f>
        <v>0</v>
      </c>
      <c r="AG71" s="202">
        <f t="shared" si="6"/>
        <v>0</v>
      </c>
      <c r="AH71" s="131">
        <f>Maintanance!A64</f>
        <v>0</v>
      </c>
      <c r="AI71" s="132">
        <f>Maintanance!B64</f>
        <v>0</v>
      </c>
      <c r="AJ71" s="16"/>
      <c r="AK71" s="197">
        <f t="shared" si="7"/>
        <v>0</v>
      </c>
    </row>
    <row r="72" spans="1:37" ht="15.75" thickBot="1">
      <c r="A72" s="24"/>
      <c r="B72" s="138">
        <f>'Infant Supply List'!K15</f>
        <v>0</v>
      </c>
      <c r="C72" s="139">
        <f>'Infant Supply List'!L15</f>
        <v>0</v>
      </c>
      <c r="D72" s="21"/>
      <c r="E72" s="142">
        <f t="shared" si="0"/>
        <v>0</v>
      </c>
      <c r="F72" s="143">
        <f>'Toddler Supply List'!K15</f>
        <v>0</v>
      </c>
      <c r="G72" s="144">
        <f>'Toddler Supply List'!L15</f>
        <v>0</v>
      </c>
      <c r="H72" s="18"/>
      <c r="I72" s="150">
        <f t="shared" si="1"/>
        <v>0</v>
      </c>
      <c r="J72" s="153">
        <f>'2''s Supply List'!K15</f>
        <v>0</v>
      </c>
      <c r="K72" s="154">
        <f>'2''s Supply List'!L15</f>
        <v>0</v>
      </c>
      <c r="L72" s="16"/>
      <c r="M72" s="188">
        <f t="shared" si="2"/>
        <v>0</v>
      </c>
      <c r="N72" s="160">
        <f>'3''s Supply List'!K15</f>
        <v>0</v>
      </c>
      <c r="O72" s="161">
        <f>'3''s Supply List'!L15</f>
        <v>0</v>
      </c>
      <c r="P72" s="16"/>
      <c r="Q72" s="191">
        <f t="shared" si="3"/>
        <v>0</v>
      </c>
      <c r="R72" s="166">
        <f>'4''s Supply List'!K15</f>
        <v>0</v>
      </c>
      <c r="S72" s="167">
        <f>'4''s Supply List'!L15</f>
        <v>0</v>
      </c>
      <c r="T72" s="16"/>
      <c r="U72" s="193">
        <f t="shared" si="4"/>
        <v>0</v>
      </c>
      <c r="V72" s="172">
        <f>Schoolers!K15</f>
        <v>0</v>
      </c>
      <c r="W72" s="173">
        <f>Schoolers!L15</f>
        <v>0</v>
      </c>
      <c r="X72" s="16"/>
      <c r="Y72" s="195">
        <f t="shared" si="5"/>
        <v>0</v>
      </c>
      <c r="Z72" s="178">
        <f>Kitchen!O30</f>
        <v>0</v>
      </c>
      <c r="AA72" s="178">
        <f>Kitchen!P30</f>
        <v>0</v>
      </c>
      <c r="AB72" s="18"/>
      <c r="AC72" s="200">
        <f t="shared" si="8"/>
        <v>0</v>
      </c>
      <c r="AD72" s="179">
        <f>'Office Supplie'!A65</f>
        <v>0</v>
      </c>
      <c r="AE72" s="180">
        <f>'Office Supplie'!B65</f>
        <v>0</v>
      </c>
      <c r="AF72" s="18">
        <f>'Office Supplie'!C65</f>
        <v>0</v>
      </c>
      <c r="AG72" s="202">
        <f t="shared" si="6"/>
        <v>0</v>
      </c>
      <c r="AH72" s="131">
        <f>Maintanance!A65</f>
        <v>0</v>
      </c>
      <c r="AI72" s="132">
        <f>Maintanance!B65</f>
        <v>0</v>
      </c>
      <c r="AJ72" s="16"/>
      <c r="AK72" s="197">
        <f t="shared" si="7"/>
        <v>0</v>
      </c>
    </row>
    <row r="73" spans="1:37" ht="15.75" thickBot="1">
      <c r="A73" s="24"/>
      <c r="B73" s="138">
        <f>'Infant Supply List'!K16</f>
        <v>0</v>
      </c>
      <c r="C73" s="139">
        <f>'Infant Supply List'!L16</f>
        <v>0</v>
      </c>
      <c r="D73" s="21"/>
      <c r="E73" s="142">
        <f t="shared" si="0"/>
        <v>0</v>
      </c>
      <c r="F73" s="143">
        <f>'Toddler Supply List'!K16</f>
        <v>0</v>
      </c>
      <c r="G73" s="144">
        <f>'Toddler Supply List'!L16</f>
        <v>0</v>
      </c>
      <c r="H73" s="18"/>
      <c r="I73" s="150">
        <f t="shared" si="1"/>
        <v>0</v>
      </c>
      <c r="J73" s="153">
        <f>'2''s Supply List'!K16</f>
        <v>0</v>
      </c>
      <c r="K73" s="154">
        <f>'2''s Supply List'!L16</f>
        <v>0</v>
      </c>
      <c r="L73" s="16"/>
      <c r="M73" s="188">
        <f t="shared" si="2"/>
        <v>0</v>
      </c>
      <c r="N73" s="160">
        <f>'3''s Supply List'!K16</f>
        <v>0</v>
      </c>
      <c r="O73" s="161">
        <f>'3''s Supply List'!L16</f>
        <v>0</v>
      </c>
      <c r="P73" s="16"/>
      <c r="Q73" s="191">
        <f t="shared" si="3"/>
        <v>0</v>
      </c>
      <c r="R73" s="166">
        <f>'4''s Supply List'!K16</f>
        <v>0</v>
      </c>
      <c r="S73" s="167">
        <f>'4''s Supply List'!L16</f>
        <v>0</v>
      </c>
      <c r="T73" s="16"/>
      <c r="U73" s="193">
        <f t="shared" si="4"/>
        <v>0</v>
      </c>
      <c r="V73" s="172">
        <f>Schoolers!K16</f>
        <v>0</v>
      </c>
      <c r="W73" s="173">
        <f>Schoolers!L16</f>
        <v>0</v>
      </c>
      <c r="X73" s="16"/>
      <c r="Y73" s="195">
        <f t="shared" si="5"/>
        <v>0</v>
      </c>
      <c r="Z73" s="178">
        <f>Kitchen!O31</f>
        <v>0</v>
      </c>
      <c r="AA73" s="178">
        <f>Kitchen!P31</f>
        <v>0</v>
      </c>
      <c r="AB73" s="18"/>
      <c r="AC73" s="200">
        <f t="shared" si="8"/>
        <v>0</v>
      </c>
      <c r="AD73" s="179">
        <f>'Office Supplie'!A66</f>
        <v>0</v>
      </c>
      <c r="AE73" s="180">
        <f>'Office Supplie'!B66</f>
        <v>0</v>
      </c>
      <c r="AF73" s="18">
        <f>'Office Supplie'!C66</f>
        <v>0</v>
      </c>
      <c r="AG73" s="202">
        <f t="shared" si="6"/>
        <v>0</v>
      </c>
      <c r="AH73" s="131">
        <f>Maintanance!A66</f>
        <v>0</v>
      </c>
      <c r="AI73" s="132">
        <f>Maintanance!B66</f>
        <v>0</v>
      </c>
      <c r="AJ73" s="16"/>
      <c r="AK73" s="197">
        <f t="shared" si="7"/>
        <v>0</v>
      </c>
    </row>
    <row r="74" spans="1:37" ht="30.75" thickBot="1">
      <c r="A74" s="24" t="s">
        <v>33</v>
      </c>
      <c r="B74" s="138" t="str">
        <f>'Infant Supply List'!M7</f>
        <v>Cuddles</v>
      </c>
      <c r="C74" s="139">
        <f>'Infant Supply List'!N7</f>
        <v>2</v>
      </c>
      <c r="D74" s="21">
        <v>5.69</v>
      </c>
      <c r="E74" s="142">
        <f t="shared" si="0"/>
        <v>11.38</v>
      </c>
      <c r="F74" s="143" t="str">
        <f>'Toddler Supply List'!M7</f>
        <v>Pizza Parlor</v>
      </c>
      <c r="G74" s="144">
        <f>'Toddler Supply List'!N7</f>
        <v>2</v>
      </c>
      <c r="H74" s="18">
        <v>16.22</v>
      </c>
      <c r="I74" s="150">
        <f t="shared" si="1"/>
        <v>32.44</v>
      </c>
      <c r="J74" s="153" t="str">
        <f>'2''s Supply List'!M7</f>
        <v>Fireman outfit</v>
      </c>
      <c r="K74" s="154">
        <f>'2''s Supply List'!N7</f>
        <v>1</v>
      </c>
      <c r="L74" s="16"/>
      <c r="M74" s="188">
        <f t="shared" si="2"/>
        <v>0</v>
      </c>
      <c r="N74" s="160" t="str">
        <f>'3''s Supply List'!M7</f>
        <v>Food market</v>
      </c>
      <c r="O74" s="161">
        <f>'3''s Supply List'!N7</f>
        <v>1</v>
      </c>
      <c r="P74" s="16"/>
      <c r="Q74" s="191">
        <f t="shared" si="3"/>
        <v>0</v>
      </c>
      <c r="R74" s="166" t="str">
        <f>'4''s Supply List'!M7</f>
        <v>Jungle animals</v>
      </c>
      <c r="S74" s="167">
        <f>'4''s Supply List'!N7</f>
        <v>1</v>
      </c>
      <c r="T74" s="16"/>
      <c r="U74" s="193">
        <f t="shared" si="4"/>
        <v>0</v>
      </c>
      <c r="V74" s="172" t="str">
        <f>Schoolers!M7</f>
        <v>Scrubs</v>
      </c>
      <c r="W74" s="173">
        <f>Schoolers!N7</f>
        <v>2</v>
      </c>
      <c r="X74" s="16"/>
      <c r="Y74" s="195">
        <f t="shared" si="5"/>
        <v>0</v>
      </c>
      <c r="Z74" s="178">
        <f>Kitchen!O32</f>
        <v>0</v>
      </c>
      <c r="AA74" s="178">
        <f>Kitchen!P32</f>
        <v>0</v>
      </c>
      <c r="AB74" s="18"/>
      <c r="AC74" s="200">
        <f t="shared" si="8"/>
        <v>0</v>
      </c>
      <c r="AD74" s="179">
        <f>'Office Supplie'!A67</f>
        <v>0</v>
      </c>
      <c r="AE74" s="180">
        <f>'Office Supplie'!B67</f>
        <v>0</v>
      </c>
      <c r="AF74" s="18">
        <f>'Office Supplie'!C67</f>
        <v>0</v>
      </c>
      <c r="AG74" s="202">
        <f t="shared" si="6"/>
        <v>0</v>
      </c>
      <c r="AH74" s="131">
        <f>Maintanance!A67</f>
        <v>0</v>
      </c>
      <c r="AI74" s="132">
        <f>Maintanance!B67</f>
        <v>0</v>
      </c>
      <c r="AJ74" s="16"/>
      <c r="AK74" s="197">
        <f t="shared" si="7"/>
        <v>0</v>
      </c>
    </row>
    <row r="75" spans="1:37" ht="15.75" thickBot="1">
      <c r="A75" s="24"/>
      <c r="B75" s="138" t="str">
        <f>'Infant Supply List'!M8</f>
        <v>soft dolls</v>
      </c>
      <c r="C75" s="139">
        <f>'Infant Supply List'!N8</f>
        <v>4</v>
      </c>
      <c r="D75" s="21">
        <v>9.99</v>
      </c>
      <c r="E75" s="142">
        <f t="shared" si="0"/>
        <v>39.96</v>
      </c>
      <c r="F75" s="143">
        <f>'Toddler Supply List'!M8</f>
        <v>0</v>
      </c>
      <c r="G75" s="144">
        <f>'Toddler Supply List'!N8</f>
        <v>0</v>
      </c>
      <c r="H75" s="18"/>
      <c r="I75" s="150">
        <f t="shared" si="1"/>
        <v>0</v>
      </c>
      <c r="J75" s="153" t="str">
        <f>'2''s Supply List'!M8</f>
        <v>Nurse outfit</v>
      </c>
      <c r="K75" s="154">
        <f>'2''s Supply List'!N8</f>
        <v>1</v>
      </c>
      <c r="L75" s="16"/>
      <c r="M75" s="188">
        <f t="shared" si="2"/>
        <v>0</v>
      </c>
      <c r="N75" s="160" t="str">
        <f>'3''s Supply List'!M8</f>
        <v>Puppets</v>
      </c>
      <c r="O75" s="161">
        <f>'3''s Supply List'!N8</f>
        <v>1</v>
      </c>
      <c r="P75" s="16"/>
      <c r="Q75" s="191">
        <f t="shared" si="3"/>
        <v>0</v>
      </c>
      <c r="R75" s="166" t="str">
        <f>'4''s Supply List'!M8</f>
        <v>Sea animals</v>
      </c>
      <c r="S75" s="167">
        <f>'4''s Supply List'!N8</f>
        <v>1</v>
      </c>
      <c r="T75" s="16"/>
      <c r="U75" s="193">
        <f t="shared" si="4"/>
        <v>0</v>
      </c>
      <c r="V75" s="172" t="str">
        <f>Schoolers!M8</f>
        <v>Babies</v>
      </c>
      <c r="W75" s="173">
        <f>Schoolers!N8</f>
        <v>6</v>
      </c>
      <c r="X75" s="16"/>
      <c r="Y75" s="195">
        <f t="shared" si="5"/>
        <v>0</v>
      </c>
      <c r="Z75" s="178">
        <f>Kitchen!O33</f>
        <v>0</v>
      </c>
      <c r="AA75" s="178">
        <f>Kitchen!P33</f>
        <v>0</v>
      </c>
      <c r="AB75" s="18"/>
      <c r="AC75" s="200">
        <f t="shared" si="8"/>
        <v>0</v>
      </c>
      <c r="AD75" s="179">
        <f>'Office Supplie'!A68</f>
        <v>0</v>
      </c>
      <c r="AE75" s="180">
        <f>'Office Supplie'!B68</f>
        <v>0</v>
      </c>
      <c r="AF75" s="18">
        <f>'Office Supplie'!C68</f>
        <v>0</v>
      </c>
      <c r="AG75" s="202">
        <f t="shared" si="6"/>
        <v>0</v>
      </c>
      <c r="AH75" s="131">
        <f>Maintanance!A68</f>
        <v>0</v>
      </c>
      <c r="AI75" s="132">
        <f>Maintanance!B68</f>
        <v>0</v>
      </c>
      <c r="AJ75" s="16"/>
      <c r="AK75" s="197">
        <f t="shared" si="7"/>
        <v>0</v>
      </c>
    </row>
    <row r="76" spans="1:37" ht="15.75" thickBot="1">
      <c r="A76" s="24"/>
      <c r="B76" s="138">
        <f>'Infant Supply List'!M9</f>
        <v>0</v>
      </c>
      <c r="C76" s="139">
        <f>'Infant Supply List'!N9</f>
        <v>0</v>
      </c>
      <c r="D76" s="21"/>
      <c r="E76" s="142">
        <f t="shared" si="0"/>
        <v>0</v>
      </c>
      <c r="F76" s="143">
        <f>'Toddler Supply List'!M9</f>
        <v>0</v>
      </c>
      <c r="G76" s="144">
        <f>'Toddler Supply List'!N9</f>
        <v>0</v>
      </c>
      <c r="H76" s="18"/>
      <c r="I76" s="150">
        <f t="shared" si="1"/>
        <v>0</v>
      </c>
      <c r="J76" s="153">
        <f>'2''s Supply List'!M9</f>
        <v>0</v>
      </c>
      <c r="K76" s="154">
        <f>'2''s Supply List'!N9</f>
        <v>0</v>
      </c>
      <c r="L76" s="16"/>
      <c r="M76" s="188">
        <f t="shared" si="2"/>
        <v>0</v>
      </c>
      <c r="N76" s="160" t="str">
        <f>'3''s Supply List'!M9</f>
        <v>Dress up clothes</v>
      </c>
      <c r="O76" s="161">
        <f>'3''s Supply List'!N9</f>
        <v>4</v>
      </c>
      <c r="P76" s="16">
        <v>14.98</v>
      </c>
      <c r="Q76" s="191">
        <f t="shared" si="3"/>
        <v>59.92</v>
      </c>
      <c r="R76" s="166">
        <f>'4''s Supply List'!M9</f>
        <v>0</v>
      </c>
      <c r="S76" s="167">
        <f>'4''s Supply List'!N9</f>
        <v>0</v>
      </c>
      <c r="T76" s="16"/>
      <c r="U76" s="193">
        <f t="shared" si="4"/>
        <v>0</v>
      </c>
      <c r="V76" s="172">
        <f>Schoolers!M9</f>
        <v>0</v>
      </c>
      <c r="W76" s="173">
        <f>Schoolers!N9</f>
        <v>0</v>
      </c>
      <c r="X76" s="16"/>
      <c r="Y76" s="195">
        <f t="shared" si="5"/>
        <v>0</v>
      </c>
      <c r="Z76" s="178">
        <f>Kitchen!O34</f>
        <v>0</v>
      </c>
      <c r="AA76" s="178">
        <f>Kitchen!P34</f>
        <v>0</v>
      </c>
      <c r="AB76" s="18"/>
      <c r="AC76" s="200">
        <f t="shared" si="8"/>
        <v>0</v>
      </c>
      <c r="AD76" s="179">
        <f>'Office Supplie'!A69</f>
        <v>0</v>
      </c>
      <c r="AE76" s="180">
        <f>'Office Supplie'!B69</f>
        <v>0</v>
      </c>
      <c r="AF76" s="18">
        <f>'Office Supplie'!C69</f>
        <v>0</v>
      </c>
      <c r="AG76" s="202">
        <f t="shared" si="6"/>
        <v>0</v>
      </c>
      <c r="AH76" s="131">
        <f>Maintanance!A69</f>
        <v>0</v>
      </c>
      <c r="AI76" s="132">
        <f>Maintanance!B69</f>
        <v>0</v>
      </c>
      <c r="AJ76" s="16"/>
      <c r="AK76" s="197">
        <f t="shared" si="7"/>
        <v>0</v>
      </c>
    </row>
    <row r="77" spans="1:37" ht="15.75" thickBot="1">
      <c r="A77" s="24"/>
      <c r="B77" s="138">
        <f>'Infant Supply List'!M10</f>
        <v>0</v>
      </c>
      <c r="C77" s="139">
        <f>'Infant Supply List'!N10</f>
        <v>0</v>
      </c>
      <c r="D77" s="21"/>
      <c r="E77" s="142">
        <f t="shared" si="0"/>
        <v>0</v>
      </c>
      <c r="F77" s="143">
        <f>'Toddler Supply List'!M10</f>
        <v>0</v>
      </c>
      <c r="G77" s="144">
        <f>'Toddler Supply List'!N10</f>
        <v>0</v>
      </c>
      <c r="H77" s="18"/>
      <c r="I77" s="150">
        <f t="shared" si="1"/>
        <v>0</v>
      </c>
      <c r="J77" s="153">
        <f>'2''s Supply List'!M10</f>
        <v>0</v>
      </c>
      <c r="K77" s="154">
        <f>'2''s Supply List'!N10</f>
        <v>0</v>
      </c>
      <c r="L77" s="16"/>
      <c r="M77" s="188">
        <f t="shared" si="2"/>
        <v>0</v>
      </c>
      <c r="N77" s="160">
        <f>'3''s Supply List'!M10</f>
        <v>0</v>
      </c>
      <c r="O77" s="161">
        <f>'3''s Supply List'!N10</f>
        <v>0</v>
      </c>
      <c r="P77" s="16"/>
      <c r="Q77" s="191">
        <f t="shared" si="3"/>
        <v>0</v>
      </c>
      <c r="R77" s="166">
        <f>'4''s Supply List'!M10</f>
        <v>0</v>
      </c>
      <c r="S77" s="167">
        <f>'4''s Supply List'!N10</f>
        <v>0</v>
      </c>
      <c r="T77" s="16"/>
      <c r="U77" s="193">
        <f t="shared" si="4"/>
        <v>0</v>
      </c>
      <c r="V77" s="172">
        <f>Schoolers!M10</f>
        <v>0</v>
      </c>
      <c r="W77" s="173">
        <f>Schoolers!N10</f>
        <v>0</v>
      </c>
      <c r="X77" s="16"/>
      <c r="Y77" s="195">
        <f t="shared" si="5"/>
        <v>0</v>
      </c>
      <c r="Z77" s="178">
        <f>Kitchen!O35</f>
        <v>0</v>
      </c>
      <c r="AA77" s="178">
        <f>Kitchen!P35</f>
        <v>0</v>
      </c>
      <c r="AB77" s="18"/>
      <c r="AC77" s="200">
        <f t="shared" si="8"/>
        <v>0</v>
      </c>
      <c r="AD77" s="179">
        <f>'Office Supplie'!A70</f>
        <v>0</v>
      </c>
      <c r="AE77" s="180">
        <f>'Office Supplie'!B70</f>
        <v>0</v>
      </c>
      <c r="AF77" s="18">
        <f>'Office Supplie'!C70</f>
        <v>0</v>
      </c>
      <c r="AG77" s="202">
        <f t="shared" si="6"/>
        <v>0</v>
      </c>
      <c r="AH77" s="131">
        <f>Maintanance!A70</f>
        <v>0</v>
      </c>
      <c r="AI77" s="132">
        <f>Maintanance!B70</f>
        <v>0</v>
      </c>
      <c r="AJ77" s="16"/>
      <c r="AK77" s="197">
        <f t="shared" si="7"/>
        <v>0</v>
      </c>
    </row>
    <row r="78" spans="1:37" ht="15.75" thickBot="1">
      <c r="A78" s="24"/>
      <c r="B78" s="138">
        <f>'Infant Supply List'!M11</f>
        <v>0</v>
      </c>
      <c r="C78" s="139">
        <f>'Infant Supply List'!N11</f>
        <v>0</v>
      </c>
      <c r="D78" s="21"/>
      <c r="E78" s="142">
        <f t="shared" si="0"/>
        <v>0</v>
      </c>
      <c r="F78" s="143">
        <f>'Toddler Supply List'!M11</f>
        <v>0</v>
      </c>
      <c r="G78" s="144">
        <f>'Toddler Supply List'!N11</f>
        <v>0</v>
      </c>
      <c r="H78" s="18"/>
      <c r="I78" s="150">
        <f t="shared" si="1"/>
        <v>0</v>
      </c>
      <c r="J78" s="153">
        <f>'2''s Supply List'!M11</f>
        <v>0</v>
      </c>
      <c r="K78" s="154">
        <f>'2''s Supply List'!N11</f>
        <v>0</v>
      </c>
      <c r="L78" s="16"/>
      <c r="M78" s="188">
        <f t="shared" si="2"/>
        <v>0</v>
      </c>
      <c r="N78" s="160">
        <f>'3''s Supply List'!M11</f>
        <v>0</v>
      </c>
      <c r="O78" s="161">
        <f>'3''s Supply List'!N11</f>
        <v>0</v>
      </c>
      <c r="P78" s="16"/>
      <c r="Q78" s="191">
        <f t="shared" si="3"/>
        <v>0</v>
      </c>
      <c r="R78" s="166">
        <f>'4''s Supply List'!M11</f>
        <v>0</v>
      </c>
      <c r="S78" s="167">
        <f>'4''s Supply List'!N11</f>
        <v>0</v>
      </c>
      <c r="T78" s="16"/>
      <c r="U78" s="193">
        <f t="shared" si="4"/>
        <v>0</v>
      </c>
      <c r="V78" s="172">
        <f>Schoolers!M11</f>
        <v>0</v>
      </c>
      <c r="W78" s="173">
        <f>Schoolers!N11</f>
        <v>0</v>
      </c>
      <c r="X78" s="16"/>
      <c r="Y78" s="195">
        <f t="shared" si="5"/>
        <v>0</v>
      </c>
      <c r="Z78" s="178">
        <f>Kitchen!O36</f>
        <v>0</v>
      </c>
      <c r="AA78" s="178">
        <f>Kitchen!P36</f>
        <v>0</v>
      </c>
      <c r="AB78" s="18"/>
      <c r="AC78" s="200">
        <f t="shared" si="8"/>
        <v>0</v>
      </c>
      <c r="AD78" s="179">
        <f>'Office Supplie'!A71</f>
        <v>0</v>
      </c>
      <c r="AE78" s="180">
        <f>'Office Supplie'!B71</f>
        <v>0</v>
      </c>
      <c r="AF78" s="18">
        <f>'Office Supplie'!C71</f>
        <v>0</v>
      </c>
      <c r="AG78" s="202">
        <f t="shared" si="6"/>
        <v>0</v>
      </c>
      <c r="AH78" s="131">
        <f>Maintanance!A71</f>
        <v>0</v>
      </c>
      <c r="AI78" s="132">
        <f>Maintanance!B71</f>
        <v>0</v>
      </c>
      <c r="AJ78" s="16"/>
      <c r="AK78" s="197">
        <f t="shared" si="7"/>
        <v>0</v>
      </c>
    </row>
    <row r="79" spans="1:37" ht="15.75" thickBot="1">
      <c r="A79" s="24"/>
      <c r="B79" s="138">
        <f>'Infant Supply List'!M12</f>
        <v>0</v>
      </c>
      <c r="C79" s="139">
        <f>'Infant Supply List'!N12</f>
        <v>0</v>
      </c>
      <c r="D79" s="21"/>
      <c r="E79" s="142">
        <f t="shared" ref="E79:E113" si="9">C79*D79</f>
        <v>0</v>
      </c>
      <c r="F79" s="143">
        <f>'Toddler Supply List'!M12</f>
        <v>0</v>
      </c>
      <c r="G79" s="144">
        <f>'Toddler Supply List'!N12</f>
        <v>0</v>
      </c>
      <c r="H79" s="18"/>
      <c r="I79" s="150">
        <f t="shared" ref="I79:I113" si="10">G79*H79</f>
        <v>0</v>
      </c>
      <c r="J79" s="153">
        <f>'2''s Supply List'!M12</f>
        <v>0</v>
      </c>
      <c r="K79" s="154">
        <f>'2''s Supply List'!N12</f>
        <v>0</v>
      </c>
      <c r="L79" s="16"/>
      <c r="M79" s="188">
        <f t="shared" ref="M79:M113" si="11">K79*L79</f>
        <v>0</v>
      </c>
      <c r="N79" s="160">
        <f>'3''s Supply List'!M12</f>
        <v>0</v>
      </c>
      <c r="O79" s="161">
        <f>'3''s Supply List'!N12</f>
        <v>0</v>
      </c>
      <c r="P79" s="16"/>
      <c r="Q79" s="191">
        <f t="shared" ref="Q79:Q113" si="12">O79*P79</f>
        <v>0</v>
      </c>
      <c r="R79" s="166">
        <f>'4''s Supply List'!M12</f>
        <v>0</v>
      </c>
      <c r="S79" s="167">
        <f>'4''s Supply List'!N12</f>
        <v>0</v>
      </c>
      <c r="T79" s="16"/>
      <c r="U79" s="193">
        <f t="shared" ref="U79:U113" si="13">S79*T79</f>
        <v>0</v>
      </c>
      <c r="V79" s="172">
        <f>Schoolers!M12</f>
        <v>0</v>
      </c>
      <c r="W79" s="173">
        <f>Schoolers!N12</f>
        <v>0</v>
      </c>
      <c r="X79" s="16"/>
      <c r="Y79" s="195">
        <f t="shared" ref="Y79:Y113" si="14">W79*X79</f>
        <v>0</v>
      </c>
      <c r="Z79" s="178">
        <f>Kitchen!O37</f>
        <v>0</v>
      </c>
      <c r="AA79" s="178">
        <f>Kitchen!P37</f>
        <v>0</v>
      </c>
      <c r="AB79" s="18"/>
      <c r="AC79" s="200">
        <f t="shared" si="8"/>
        <v>0</v>
      </c>
      <c r="AD79" s="179">
        <f>'Office Supplie'!A72</f>
        <v>0</v>
      </c>
      <c r="AE79" s="180">
        <f>'Office Supplie'!B72</f>
        <v>0</v>
      </c>
      <c r="AF79" s="18">
        <f>'Office Supplie'!C72</f>
        <v>0</v>
      </c>
      <c r="AG79" s="202">
        <f t="shared" ref="AG79:AG113" si="15">AF79*AE79</f>
        <v>0</v>
      </c>
      <c r="AH79" s="131">
        <f>Maintanance!A72</f>
        <v>0</v>
      </c>
      <c r="AI79" s="132">
        <f>Maintanance!B72</f>
        <v>0</v>
      </c>
      <c r="AJ79" s="16"/>
      <c r="AK79" s="197">
        <f t="shared" ref="AK79:AK113" si="16">AI79*AJ79</f>
        <v>0</v>
      </c>
    </row>
    <row r="80" spans="1:37" ht="15.75" thickBot="1">
      <c r="A80" s="24"/>
      <c r="B80" s="138">
        <f>'Infant Supply List'!M13</f>
        <v>0</v>
      </c>
      <c r="C80" s="139">
        <f>'Infant Supply List'!N13</f>
        <v>0</v>
      </c>
      <c r="D80" s="21"/>
      <c r="E80" s="142">
        <f t="shared" si="9"/>
        <v>0</v>
      </c>
      <c r="F80" s="143">
        <f>'Toddler Supply List'!M13</f>
        <v>0</v>
      </c>
      <c r="G80" s="144">
        <f>'Toddler Supply List'!N13</f>
        <v>0</v>
      </c>
      <c r="H80" s="18"/>
      <c r="I80" s="150">
        <f t="shared" si="10"/>
        <v>0</v>
      </c>
      <c r="J80" s="153">
        <f>'2''s Supply List'!M13</f>
        <v>0</v>
      </c>
      <c r="K80" s="154">
        <f>'2''s Supply List'!N13</f>
        <v>0</v>
      </c>
      <c r="L80" s="16"/>
      <c r="M80" s="188">
        <f t="shared" si="11"/>
        <v>0</v>
      </c>
      <c r="N80" s="160">
        <f>'3''s Supply List'!M13</f>
        <v>0</v>
      </c>
      <c r="O80" s="161">
        <f>'3''s Supply List'!N13</f>
        <v>0</v>
      </c>
      <c r="P80" s="16"/>
      <c r="Q80" s="191">
        <f t="shared" si="12"/>
        <v>0</v>
      </c>
      <c r="R80" s="166">
        <f>'4''s Supply List'!M13</f>
        <v>0</v>
      </c>
      <c r="S80" s="167">
        <f>'4''s Supply List'!N13</f>
        <v>0</v>
      </c>
      <c r="T80" s="16"/>
      <c r="U80" s="193">
        <f t="shared" si="13"/>
        <v>0</v>
      </c>
      <c r="V80" s="172">
        <f>Schoolers!M13</f>
        <v>0</v>
      </c>
      <c r="W80" s="173">
        <f>Schoolers!N13</f>
        <v>0</v>
      </c>
      <c r="X80" s="16"/>
      <c r="Y80" s="195">
        <f t="shared" si="14"/>
        <v>0</v>
      </c>
      <c r="Z80" s="178">
        <f>Kitchen!O38</f>
        <v>0</v>
      </c>
      <c r="AA80" s="178">
        <f>Kitchen!P38</f>
        <v>0</v>
      </c>
      <c r="AB80" s="18"/>
      <c r="AC80" s="200">
        <f t="shared" ref="AC80:AC112" si="17">AB80*AA80</f>
        <v>0</v>
      </c>
      <c r="AD80" s="179">
        <f>'Office Supplie'!A73</f>
        <v>0</v>
      </c>
      <c r="AE80" s="180">
        <f>'Office Supplie'!B73</f>
        <v>0</v>
      </c>
      <c r="AF80" s="18">
        <f>'Office Supplie'!C73</f>
        <v>0</v>
      </c>
      <c r="AG80" s="202">
        <f t="shared" si="15"/>
        <v>0</v>
      </c>
      <c r="AH80" s="131">
        <f>Maintanance!A73</f>
        <v>0</v>
      </c>
      <c r="AI80" s="132">
        <f>Maintanance!B73</f>
        <v>0</v>
      </c>
      <c r="AJ80" s="16"/>
      <c r="AK80" s="197">
        <f t="shared" si="16"/>
        <v>0</v>
      </c>
    </row>
    <row r="81" spans="1:37" ht="15.75" thickBot="1">
      <c r="A81" s="24"/>
      <c r="B81" s="138">
        <f>'Infant Supply List'!M14</f>
        <v>0</v>
      </c>
      <c r="C81" s="139">
        <f>'Infant Supply List'!N14</f>
        <v>0</v>
      </c>
      <c r="D81" s="21"/>
      <c r="E81" s="142">
        <f t="shared" si="9"/>
        <v>0</v>
      </c>
      <c r="F81" s="143">
        <f>'Toddler Supply List'!M14</f>
        <v>0</v>
      </c>
      <c r="G81" s="144">
        <f>'Toddler Supply List'!N14</f>
        <v>0</v>
      </c>
      <c r="H81" s="18"/>
      <c r="I81" s="150">
        <f t="shared" si="10"/>
        <v>0</v>
      </c>
      <c r="J81" s="153">
        <f>'2''s Supply List'!M14</f>
        <v>0</v>
      </c>
      <c r="K81" s="154">
        <f>'2''s Supply List'!N14</f>
        <v>0</v>
      </c>
      <c r="L81" s="16"/>
      <c r="M81" s="188">
        <f t="shared" si="11"/>
        <v>0</v>
      </c>
      <c r="N81" s="160">
        <f>'3''s Supply List'!M14</f>
        <v>0</v>
      </c>
      <c r="O81" s="161">
        <f>'3''s Supply List'!N14</f>
        <v>0</v>
      </c>
      <c r="P81" s="16"/>
      <c r="Q81" s="191">
        <f t="shared" si="12"/>
        <v>0</v>
      </c>
      <c r="R81" s="166">
        <f>'4''s Supply List'!M14</f>
        <v>0</v>
      </c>
      <c r="S81" s="167">
        <f>'4''s Supply List'!N14</f>
        <v>0</v>
      </c>
      <c r="T81" s="16"/>
      <c r="U81" s="193">
        <f t="shared" si="13"/>
        <v>0</v>
      </c>
      <c r="V81" s="172">
        <f>Schoolers!M14</f>
        <v>0</v>
      </c>
      <c r="W81" s="173">
        <f>Schoolers!N14</f>
        <v>0</v>
      </c>
      <c r="X81" s="16"/>
      <c r="Y81" s="195">
        <f t="shared" si="14"/>
        <v>0</v>
      </c>
      <c r="Z81" s="178">
        <f>Kitchen!O39</f>
        <v>0</v>
      </c>
      <c r="AA81" s="178">
        <f>Kitchen!P39</f>
        <v>0</v>
      </c>
      <c r="AB81" s="18"/>
      <c r="AC81" s="200">
        <f t="shared" si="17"/>
        <v>0</v>
      </c>
      <c r="AD81" s="179">
        <f>'Office Supplie'!A74</f>
        <v>0</v>
      </c>
      <c r="AE81" s="180">
        <f>'Office Supplie'!B74</f>
        <v>0</v>
      </c>
      <c r="AF81" s="18">
        <f>'Office Supplie'!C74</f>
        <v>0</v>
      </c>
      <c r="AG81" s="202">
        <f t="shared" si="15"/>
        <v>0</v>
      </c>
      <c r="AH81" s="131">
        <f>Maintanance!A74</f>
        <v>0</v>
      </c>
      <c r="AI81" s="132">
        <f>Maintanance!B74</f>
        <v>0</v>
      </c>
      <c r="AJ81" s="16"/>
      <c r="AK81" s="197">
        <f t="shared" si="16"/>
        <v>0</v>
      </c>
    </row>
    <row r="82" spans="1:37" ht="15.75" thickBot="1">
      <c r="A82" s="24"/>
      <c r="B82" s="138">
        <f>'Infant Supply List'!M15</f>
        <v>0</v>
      </c>
      <c r="C82" s="139">
        <f>'Infant Supply List'!N15</f>
        <v>0</v>
      </c>
      <c r="D82" s="21"/>
      <c r="E82" s="142">
        <f t="shared" si="9"/>
        <v>0</v>
      </c>
      <c r="F82" s="143">
        <f>'Toddler Supply List'!M15</f>
        <v>0</v>
      </c>
      <c r="G82" s="144">
        <f>'Toddler Supply List'!N15</f>
        <v>0</v>
      </c>
      <c r="H82" s="18"/>
      <c r="I82" s="150">
        <f t="shared" si="10"/>
        <v>0</v>
      </c>
      <c r="J82" s="153">
        <f>'2''s Supply List'!M15</f>
        <v>0</v>
      </c>
      <c r="K82" s="154">
        <f>'2''s Supply List'!N15</f>
        <v>0</v>
      </c>
      <c r="L82" s="16"/>
      <c r="M82" s="188">
        <f t="shared" si="11"/>
        <v>0</v>
      </c>
      <c r="N82" s="160">
        <f>'3''s Supply List'!M15</f>
        <v>0</v>
      </c>
      <c r="O82" s="161">
        <f>'3''s Supply List'!N15</f>
        <v>0</v>
      </c>
      <c r="P82" s="16"/>
      <c r="Q82" s="191">
        <f t="shared" si="12"/>
        <v>0</v>
      </c>
      <c r="R82" s="166">
        <f>'4''s Supply List'!M15</f>
        <v>0</v>
      </c>
      <c r="S82" s="167">
        <f>'4''s Supply List'!N15</f>
        <v>0</v>
      </c>
      <c r="T82" s="16"/>
      <c r="U82" s="193">
        <f t="shared" si="13"/>
        <v>0</v>
      </c>
      <c r="V82" s="172">
        <f>Schoolers!M15</f>
        <v>0</v>
      </c>
      <c r="W82" s="173">
        <f>Schoolers!N15</f>
        <v>0</v>
      </c>
      <c r="X82" s="16"/>
      <c r="Y82" s="195">
        <f t="shared" si="14"/>
        <v>0</v>
      </c>
      <c r="Z82" s="178">
        <f>Kitchen!O40</f>
        <v>0</v>
      </c>
      <c r="AA82" s="178">
        <f>Kitchen!P40</f>
        <v>0</v>
      </c>
      <c r="AB82" s="18"/>
      <c r="AC82" s="200">
        <f t="shared" si="17"/>
        <v>0</v>
      </c>
      <c r="AD82" s="179">
        <f>'Office Supplie'!A75</f>
        <v>0</v>
      </c>
      <c r="AE82" s="180">
        <f>'Office Supplie'!B75</f>
        <v>0</v>
      </c>
      <c r="AF82" s="18">
        <f>'Office Supplie'!C75</f>
        <v>0</v>
      </c>
      <c r="AG82" s="202">
        <f t="shared" si="15"/>
        <v>0</v>
      </c>
      <c r="AH82" s="131">
        <f>Maintanance!A75</f>
        <v>0</v>
      </c>
      <c r="AI82" s="132">
        <f>Maintanance!B75</f>
        <v>0</v>
      </c>
      <c r="AJ82" s="16"/>
      <c r="AK82" s="197">
        <f t="shared" si="16"/>
        <v>0</v>
      </c>
    </row>
    <row r="83" spans="1:37" ht="15.75" thickBot="1">
      <c r="A83" s="24"/>
      <c r="B83" s="138">
        <f>'Infant Supply List'!M16</f>
        <v>0</v>
      </c>
      <c r="C83" s="139">
        <f>'Infant Supply List'!N16</f>
        <v>0</v>
      </c>
      <c r="D83" s="21"/>
      <c r="E83" s="142">
        <f t="shared" si="9"/>
        <v>0</v>
      </c>
      <c r="F83" s="143">
        <f>'Toddler Supply List'!M16</f>
        <v>0</v>
      </c>
      <c r="G83" s="144">
        <f>'Toddler Supply List'!N16</f>
        <v>0</v>
      </c>
      <c r="H83" s="18"/>
      <c r="I83" s="150">
        <f t="shared" si="10"/>
        <v>0</v>
      </c>
      <c r="J83" s="153">
        <f>'2''s Supply List'!M16</f>
        <v>0</v>
      </c>
      <c r="K83" s="154">
        <f>'2''s Supply List'!N16</f>
        <v>0</v>
      </c>
      <c r="L83" s="16"/>
      <c r="M83" s="188">
        <f t="shared" si="11"/>
        <v>0</v>
      </c>
      <c r="N83" s="160">
        <f>'3''s Supply List'!M16</f>
        <v>0</v>
      </c>
      <c r="O83" s="161">
        <f>'3''s Supply List'!N16</f>
        <v>0</v>
      </c>
      <c r="P83" s="16"/>
      <c r="Q83" s="191">
        <f t="shared" si="12"/>
        <v>0</v>
      </c>
      <c r="R83" s="166">
        <f>'4''s Supply List'!M16</f>
        <v>0</v>
      </c>
      <c r="S83" s="167">
        <f>'4''s Supply List'!N16</f>
        <v>0</v>
      </c>
      <c r="T83" s="16"/>
      <c r="U83" s="193">
        <f t="shared" si="13"/>
        <v>0</v>
      </c>
      <c r="V83" s="172">
        <f>Schoolers!M16</f>
        <v>0</v>
      </c>
      <c r="W83" s="173">
        <f>Schoolers!N16</f>
        <v>0</v>
      </c>
      <c r="X83" s="16"/>
      <c r="Y83" s="195">
        <f t="shared" si="14"/>
        <v>0</v>
      </c>
      <c r="Z83" s="178">
        <f>Kitchen!O41</f>
        <v>0</v>
      </c>
      <c r="AA83" s="178">
        <f>Kitchen!P41</f>
        <v>0</v>
      </c>
      <c r="AB83" s="18"/>
      <c r="AC83" s="200">
        <f t="shared" si="17"/>
        <v>0</v>
      </c>
      <c r="AD83" s="179">
        <f>'Office Supplie'!A76</f>
        <v>0</v>
      </c>
      <c r="AE83" s="180">
        <f>'Office Supplie'!B76</f>
        <v>0</v>
      </c>
      <c r="AF83" s="18">
        <f>'Office Supplie'!C76</f>
        <v>0</v>
      </c>
      <c r="AG83" s="202">
        <f t="shared" si="15"/>
        <v>0</v>
      </c>
      <c r="AH83" s="131">
        <f>Maintanance!A76</f>
        <v>0</v>
      </c>
      <c r="AI83" s="132">
        <f>Maintanance!B76</f>
        <v>0</v>
      </c>
      <c r="AJ83" s="16"/>
      <c r="AK83" s="197">
        <f t="shared" si="16"/>
        <v>0</v>
      </c>
    </row>
    <row r="84" spans="1:37" ht="30" customHeight="1" thickBot="1">
      <c r="A84" s="24" t="s">
        <v>34</v>
      </c>
      <c r="B84" s="138" t="str">
        <f>'Infant Supply List'!O7</f>
        <v>Monopoly</v>
      </c>
      <c r="C84" s="139">
        <f>'Infant Supply List'!P7</f>
        <v>1</v>
      </c>
      <c r="D84" s="21">
        <v>10.99</v>
      </c>
      <c r="E84" s="142">
        <f t="shared" si="9"/>
        <v>10.99</v>
      </c>
      <c r="F84" s="143">
        <f>'Toddler Supply List'!O7</f>
        <v>0</v>
      </c>
      <c r="G84" s="144">
        <f>'Toddler Supply List'!P7</f>
        <v>0</v>
      </c>
      <c r="H84" s="18"/>
      <c r="I84" s="150">
        <f t="shared" si="10"/>
        <v>0</v>
      </c>
      <c r="J84" s="153" t="str">
        <f>'2''s Supply List'!O7</f>
        <v>First Orchard</v>
      </c>
      <c r="K84" s="154">
        <f>'2''s Supply List'!P7</f>
        <v>1</v>
      </c>
      <c r="L84" s="16"/>
      <c r="M84" s="188">
        <f t="shared" si="11"/>
        <v>0</v>
      </c>
      <c r="N84" s="160" t="str">
        <f>'3''s Supply List'!O7</f>
        <v>Connect 4</v>
      </c>
      <c r="O84" s="161">
        <f>'3''s Supply List'!P7</f>
        <v>1</v>
      </c>
      <c r="P84" s="16"/>
      <c r="Q84" s="191">
        <f t="shared" si="12"/>
        <v>0</v>
      </c>
      <c r="R84" s="166" t="str">
        <f>'4''s Supply List'!O7</f>
        <v>Snug As a Bug</v>
      </c>
      <c r="S84" s="167">
        <f>'4''s Supply List'!P7</f>
        <v>1</v>
      </c>
      <c r="T84" s="16"/>
      <c r="U84" s="193">
        <f t="shared" si="13"/>
        <v>0</v>
      </c>
      <c r="V84" s="172" t="str">
        <f>Schoolers!O7</f>
        <v>Cup Build</v>
      </c>
      <c r="W84" s="173">
        <f>Schoolers!P7</f>
        <v>1</v>
      </c>
      <c r="X84" s="16"/>
      <c r="Y84" s="195">
        <f t="shared" si="14"/>
        <v>0</v>
      </c>
      <c r="Z84" s="178">
        <f>Kitchen!O42</f>
        <v>0</v>
      </c>
      <c r="AA84" s="178">
        <f>Kitchen!P42</f>
        <v>0</v>
      </c>
      <c r="AB84" s="18"/>
      <c r="AC84" s="200">
        <f t="shared" si="17"/>
        <v>0</v>
      </c>
      <c r="AD84" s="179">
        <f>'Office Supplie'!A77</f>
        <v>0</v>
      </c>
      <c r="AE84" s="180">
        <f>'Office Supplie'!B77</f>
        <v>0</v>
      </c>
      <c r="AF84" s="18">
        <f>'Office Supplie'!C77</f>
        <v>0</v>
      </c>
      <c r="AG84" s="202">
        <f t="shared" si="15"/>
        <v>0</v>
      </c>
      <c r="AH84" s="131">
        <f>Maintanance!A77</f>
        <v>0</v>
      </c>
      <c r="AI84" s="132">
        <f>Maintanance!B77</f>
        <v>0</v>
      </c>
      <c r="AJ84" s="16"/>
      <c r="AK84" s="197">
        <f t="shared" si="16"/>
        <v>0</v>
      </c>
    </row>
    <row r="85" spans="1:37" ht="30.75" thickBot="1">
      <c r="A85" s="24"/>
      <c r="B85" s="138">
        <f>'Infant Supply List'!O8</f>
        <v>0</v>
      </c>
      <c r="C85" s="139">
        <f>'Infant Supply List'!P8</f>
        <v>0</v>
      </c>
      <c r="D85" s="21"/>
      <c r="E85" s="142">
        <f t="shared" si="9"/>
        <v>0</v>
      </c>
      <c r="F85" s="143">
        <f>'Toddler Supply List'!O8</f>
        <v>0</v>
      </c>
      <c r="G85" s="144">
        <f>'Toddler Supply List'!P8</f>
        <v>0</v>
      </c>
      <c r="H85" s="18"/>
      <c r="I85" s="150">
        <f t="shared" si="10"/>
        <v>0</v>
      </c>
      <c r="J85" s="153">
        <f>'2''s Supply List'!O8</f>
        <v>0</v>
      </c>
      <c r="K85" s="154">
        <f>'2''s Supply List'!P8</f>
        <v>0</v>
      </c>
      <c r="L85" s="16"/>
      <c r="M85" s="188">
        <f t="shared" si="11"/>
        <v>0</v>
      </c>
      <c r="N85" s="160">
        <f>'3''s Supply List'!O8</f>
        <v>0</v>
      </c>
      <c r="O85" s="161">
        <f>'3''s Supply List'!P8</f>
        <v>0</v>
      </c>
      <c r="P85" s="16"/>
      <c r="Q85" s="191">
        <f t="shared" si="12"/>
        <v>0</v>
      </c>
      <c r="R85" s="166" t="str">
        <f>'4''s Supply List'!O8</f>
        <v>Count Your Chickens</v>
      </c>
      <c r="S85" s="167">
        <f>'4''s Supply List'!P8</f>
        <v>1</v>
      </c>
      <c r="T85" s="16"/>
      <c r="U85" s="193">
        <f t="shared" si="13"/>
        <v>0</v>
      </c>
      <c r="V85" s="172" t="str">
        <f>Schoolers!O8</f>
        <v>Monpoly</v>
      </c>
      <c r="W85" s="173">
        <f>Schoolers!P8</f>
        <v>1</v>
      </c>
      <c r="X85" s="16"/>
      <c r="Y85" s="195">
        <f t="shared" si="14"/>
        <v>0</v>
      </c>
      <c r="Z85" s="178">
        <f>Kitchen!O43</f>
        <v>0</v>
      </c>
      <c r="AA85" s="178">
        <f>Kitchen!P43</f>
        <v>0</v>
      </c>
      <c r="AB85" s="18"/>
      <c r="AC85" s="200">
        <f t="shared" si="17"/>
        <v>0</v>
      </c>
      <c r="AD85" s="179">
        <f>'Office Supplie'!A78</f>
        <v>0</v>
      </c>
      <c r="AE85" s="180">
        <f>'Office Supplie'!B78</f>
        <v>0</v>
      </c>
      <c r="AF85" s="18">
        <f>'Office Supplie'!C78</f>
        <v>0</v>
      </c>
      <c r="AG85" s="202">
        <f t="shared" si="15"/>
        <v>0</v>
      </c>
      <c r="AH85" s="131">
        <f>Maintanance!A78</f>
        <v>0</v>
      </c>
      <c r="AI85" s="132">
        <f>Maintanance!B78</f>
        <v>0</v>
      </c>
      <c r="AJ85" s="16"/>
      <c r="AK85" s="197">
        <f t="shared" si="16"/>
        <v>0</v>
      </c>
    </row>
    <row r="86" spans="1:37" ht="15.75" thickBot="1">
      <c r="A86" s="24"/>
      <c r="B86" s="138">
        <f>'Infant Supply List'!O9</f>
        <v>0</v>
      </c>
      <c r="C86" s="139">
        <f>'Infant Supply List'!P9</f>
        <v>0</v>
      </c>
      <c r="D86" s="21"/>
      <c r="E86" s="142">
        <f t="shared" si="9"/>
        <v>0</v>
      </c>
      <c r="F86" s="143">
        <f>'Toddler Supply List'!O9</f>
        <v>0</v>
      </c>
      <c r="G86" s="144">
        <f>'Toddler Supply List'!P9</f>
        <v>0</v>
      </c>
      <c r="H86" s="18"/>
      <c r="I86" s="150">
        <f t="shared" si="10"/>
        <v>0</v>
      </c>
      <c r="J86" s="153">
        <f>'2''s Supply List'!O9</f>
        <v>0</v>
      </c>
      <c r="K86" s="154">
        <f>'2''s Supply List'!P9</f>
        <v>0</v>
      </c>
      <c r="L86" s="16"/>
      <c r="M86" s="188">
        <f t="shared" si="11"/>
        <v>0</v>
      </c>
      <c r="N86" s="160">
        <f>'3''s Supply List'!O9</f>
        <v>0</v>
      </c>
      <c r="O86" s="161">
        <f>'3''s Supply List'!P9</f>
        <v>0</v>
      </c>
      <c r="P86" s="16"/>
      <c r="Q86" s="191">
        <f t="shared" si="12"/>
        <v>0</v>
      </c>
      <c r="R86" s="166">
        <f>'4''s Supply List'!O9</f>
        <v>0</v>
      </c>
      <c r="S86" s="167">
        <f>'4''s Supply List'!P9</f>
        <v>0</v>
      </c>
      <c r="T86" s="16"/>
      <c r="U86" s="193">
        <f t="shared" si="13"/>
        <v>0</v>
      </c>
      <c r="V86" s="172" t="str">
        <f>Schoolers!O9</f>
        <v>Jenga</v>
      </c>
      <c r="W86" s="173">
        <f>Schoolers!P9</f>
        <v>1</v>
      </c>
      <c r="X86" s="16"/>
      <c r="Y86" s="195">
        <f t="shared" si="14"/>
        <v>0</v>
      </c>
      <c r="Z86" s="178">
        <f>Kitchen!O44</f>
        <v>0</v>
      </c>
      <c r="AA86" s="178">
        <f>Kitchen!P44</f>
        <v>0</v>
      </c>
      <c r="AB86" s="18"/>
      <c r="AC86" s="200">
        <f t="shared" si="17"/>
        <v>0</v>
      </c>
      <c r="AD86" s="179">
        <f>'Office Supplie'!A79</f>
        <v>0</v>
      </c>
      <c r="AE86" s="180">
        <f>'Office Supplie'!B79</f>
        <v>0</v>
      </c>
      <c r="AF86" s="18">
        <f>'Office Supplie'!C79</f>
        <v>0</v>
      </c>
      <c r="AG86" s="202">
        <f t="shared" si="15"/>
        <v>0</v>
      </c>
      <c r="AH86" s="131">
        <f>Maintanance!A79</f>
        <v>0</v>
      </c>
      <c r="AI86" s="132">
        <f>Maintanance!B79</f>
        <v>0</v>
      </c>
      <c r="AJ86" s="16"/>
      <c r="AK86" s="197">
        <f t="shared" si="16"/>
        <v>0</v>
      </c>
    </row>
    <row r="87" spans="1:37" ht="15.75" thickBot="1">
      <c r="A87" s="24"/>
      <c r="B87" s="138">
        <f>'Infant Supply List'!O10</f>
        <v>0</v>
      </c>
      <c r="C87" s="139">
        <f>'Infant Supply List'!P10</f>
        <v>0</v>
      </c>
      <c r="D87" s="21"/>
      <c r="E87" s="142">
        <f t="shared" si="9"/>
        <v>0</v>
      </c>
      <c r="F87" s="143">
        <f>'Toddler Supply List'!O10</f>
        <v>0</v>
      </c>
      <c r="G87" s="144">
        <f>'Toddler Supply List'!P10</f>
        <v>0</v>
      </c>
      <c r="H87" s="18"/>
      <c r="I87" s="150">
        <f t="shared" si="10"/>
        <v>0</v>
      </c>
      <c r="J87" s="153">
        <f>'2''s Supply List'!O10</f>
        <v>0</v>
      </c>
      <c r="K87" s="154">
        <f>'2''s Supply List'!P10</f>
        <v>0</v>
      </c>
      <c r="L87" s="16"/>
      <c r="M87" s="188">
        <f t="shared" si="11"/>
        <v>0</v>
      </c>
      <c r="N87" s="160">
        <f>'3''s Supply List'!O10</f>
        <v>0</v>
      </c>
      <c r="O87" s="161">
        <f>'3''s Supply List'!P10</f>
        <v>0</v>
      </c>
      <c r="P87" s="16"/>
      <c r="Q87" s="191">
        <f t="shared" si="12"/>
        <v>0</v>
      </c>
      <c r="R87" s="166">
        <f>'4''s Supply List'!O10</f>
        <v>0</v>
      </c>
      <c r="S87" s="167">
        <f>'4''s Supply List'!P10</f>
        <v>0</v>
      </c>
      <c r="T87" s="16"/>
      <c r="U87" s="193">
        <f t="shared" si="13"/>
        <v>0</v>
      </c>
      <c r="V87" s="172" t="str">
        <f>Schoolers!O10</f>
        <v>Connect 4</v>
      </c>
      <c r="W87" s="173">
        <f>Schoolers!P10</f>
        <v>1</v>
      </c>
      <c r="X87" s="16"/>
      <c r="Y87" s="195">
        <f t="shared" si="14"/>
        <v>0</v>
      </c>
      <c r="Z87" s="178">
        <f>Kitchen!O45</f>
        <v>0</v>
      </c>
      <c r="AA87" s="178">
        <f>Kitchen!P45</f>
        <v>0</v>
      </c>
      <c r="AB87" s="18"/>
      <c r="AC87" s="200">
        <f t="shared" si="17"/>
        <v>0</v>
      </c>
      <c r="AD87" s="179">
        <f>'Office Supplie'!A80</f>
        <v>0</v>
      </c>
      <c r="AE87" s="180">
        <f>'Office Supplie'!B80</f>
        <v>0</v>
      </c>
      <c r="AF87" s="18">
        <f>'Office Supplie'!C80</f>
        <v>0</v>
      </c>
      <c r="AG87" s="202">
        <f t="shared" si="15"/>
        <v>0</v>
      </c>
      <c r="AH87" s="131">
        <f>Maintanance!A80</f>
        <v>0</v>
      </c>
      <c r="AI87" s="132">
        <f>Maintanance!B80</f>
        <v>0</v>
      </c>
      <c r="AJ87" s="16"/>
      <c r="AK87" s="197">
        <f t="shared" si="16"/>
        <v>0</v>
      </c>
    </row>
    <row r="88" spans="1:37" ht="15.75" thickBot="1">
      <c r="A88" s="24"/>
      <c r="B88" s="138">
        <f>'Infant Supply List'!O11</f>
        <v>0</v>
      </c>
      <c r="C88" s="139">
        <f>'Infant Supply List'!P11</f>
        <v>0</v>
      </c>
      <c r="D88" s="21"/>
      <c r="E88" s="142">
        <f t="shared" si="9"/>
        <v>0</v>
      </c>
      <c r="F88" s="143">
        <f>'Toddler Supply List'!O11</f>
        <v>0</v>
      </c>
      <c r="G88" s="144">
        <f>'Toddler Supply List'!P11</f>
        <v>0</v>
      </c>
      <c r="H88" s="18"/>
      <c r="I88" s="150">
        <f t="shared" si="10"/>
        <v>0</v>
      </c>
      <c r="J88" s="153">
        <f>'2''s Supply List'!O11</f>
        <v>0</v>
      </c>
      <c r="K88" s="154">
        <f>'2''s Supply List'!P11</f>
        <v>0</v>
      </c>
      <c r="L88" s="16"/>
      <c r="M88" s="188">
        <f t="shared" si="11"/>
        <v>0</v>
      </c>
      <c r="N88" s="160">
        <f>'3''s Supply List'!O11</f>
        <v>0</v>
      </c>
      <c r="O88" s="161">
        <f>'3''s Supply List'!P11</f>
        <v>0</v>
      </c>
      <c r="P88" s="16"/>
      <c r="Q88" s="191">
        <f t="shared" si="12"/>
        <v>0</v>
      </c>
      <c r="R88" s="166">
        <f>'4''s Supply List'!O11</f>
        <v>0</v>
      </c>
      <c r="S88" s="167">
        <f>'4''s Supply List'!P11</f>
        <v>0</v>
      </c>
      <c r="T88" s="16"/>
      <c r="U88" s="193">
        <f t="shared" si="13"/>
        <v>0</v>
      </c>
      <c r="V88" s="172">
        <f>Schoolers!O11</f>
        <v>0</v>
      </c>
      <c r="W88" s="173">
        <f>Schoolers!P11</f>
        <v>0</v>
      </c>
      <c r="X88" s="16"/>
      <c r="Y88" s="195">
        <f t="shared" si="14"/>
        <v>0</v>
      </c>
      <c r="Z88" s="178">
        <f>Kitchen!O46</f>
        <v>0</v>
      </c>
      <c r="AA88" s="178">
        <f>Kitchen!P46</f>
        <v>0</v>
      </c>
      <c r="AB88" s="18"/>
      <c r="AC88" s="200">
        <f t="shared" si="17"/>
        <v>0</v>
      </c>
      <c r="AD88" s="179">
        <f>'Office Supplie'!A81</f>
        <v>0</v>
      </c>
      <c r="AE88" s="180">
        <f>'Office Supplie'!B81</f>
        <v>0</v>
      </c>
      <c r="AF88" s="18">
        <f>'Office Supplie'!C81</f>
        <v>0</v>
      </c>
      <c r="AG88" s="202">
        <f t="shared" si="15"/>
        <v>0</v>
      </c>
      <c r="AH88" s="131">
        <f>Maintanance!A81</f>
        <v>0</v>
      </c>
      <c r="AI88" s="132">
        <f>Maintanance!B81</f>
        <v>0</v>
      </c>
      <c r="AJ88" s="16"/>
      <c r="AK88" s="197">
        <f t="shared" si="16"/>
        <v>0</v>
      </c>
    </row>
    <row r="89" spans="1:37" ht="15.75" thickBot="1">
      <c r="A89" s="24"/>
      <c r="B89" s="138">
        <f>'Infant Supply List'!O12</f>
        <v>0</v>
      </c>
      <c r="C89" s="139">
        <f>'Infant Supply List'!P12</f>
        <v>0</v>
      </c>
      <c r="D89" s="21"/>
      <c r="E89" s="142">
        <f t="shared" si="9"/>
        <v>0</v>
      </c>
      <c r="F89" s="143">
        <f>'Toddler Supply List'!O12</f>
        <v>0</v>
      </c>
      <c r="G89" s="144">
        <f>'Toddler Supply List'!P12</f>
        <v>0</v>
      </c>
      <c r="H89" s="18"/>
      <c r="I89" s="150">
        <f t="shared" si="10"/>
        <v>0</v>
      </c>
      <c r="J89" s="153">
        <f>'2''s Supply List'!O12</f>
        <v>0</v>
      </c>
      <c r="K89" s="154">
        <f>'2''s Supply List'!P12</f>
        <v>0</v>
      </c>
      <c r="L89" s="16"/>
      <c r="M89" s="188">
        <f t="shared" si="11"/>
        <v>0</v>
      </c>
      <c r="N89" s="160">
        <f>'3''s Supply List'!O12</f>
        <v>0</v>
      </c>
      <c r="O89" s="161">
        <f>'3''s Supply List'!P12</f>
        <v>0</v>
      </c>
      <c r="P89" s="16"/>
      <c r="Q89" s="191">
        <f t="shared" si="12"/>
        <v>0</v>
      </c>
      <c r="R89" s="166">
        <f>'4''s Supply List'!O12</f>
        <v>0</v>
      </c>
      <c r="S89" s="167">
        <f>'4''s Supply List'!P12</f>
        <v>0</v>
      </c>
      <c r="T89" s="16"/>
      <c r="U89" s="193">
        <f t="shared" si="13"/>
        <v>0</v>
      </c>
      <c r="V89" s="172">
        <f>Schoolers!O12</f>
        <v>0</v>
      </c>
      <c r="W89" s="173">
        <f>Schoolers!P12</f>
        <v>0</v>
      </c>
      <c r="X89" s="16"/>
      <c r="Y89" s="195">
        <f t="shared" si="14"/>
        <v>0</v>
      </c>
      <c r="Z89" s="178">
        <f>Kitchen!O47</f>
        <v>0</v>
      </c>
      <c r="AA89" s="178">
        <f>Kitchen!P47</f>
        <v>0</v>
      </c>
      <c r="AB89" s="18"/>
      <c r="AC89" s="200">
        <f t="shared" si="17"/>
        <v>0</v>
      </c>
      <c r="AD89" s="179">
        <f>'Office Supplie'!A82</f>
        <v>0</v>
      </c>
      <c r="AE89" s="180">
        <f>'Office Supplie'!B82</f>
        <v>0</v>
      </c>
      <c r="AF89" s="18">
        <f>'Office Supplie'!C82</f>
        <v>0</v>
      </c>
      <c r="AG89" s="202">
        <f t="shared" si="15"/>
        <v>0</v>
      </c>
      <c r="AH89" s="131">
        <f>Maintanance!A82</f>
        <v>0</v>
      </c>
      <c r="AI89" s="132">
        <f>Maintanance!B82</f>
        <v>0</v>
      </c>
      <c r="AJ89" s="16"/>
      <c r="AK89" s="197">
        <f t="shared" si="16"/>
        <v>0</v>
      </c>
    </row>
    <row r="90" spans="1:37" ht="15.75" thickBot="1">
      <c r="A90" s="24"/>
      <c r="B90" s="138">
        <f>'Infant Supply List'!O13</f>
        <v>0</v>
      </c>
      <c r="C90" s="139">
        <f>'Infant Supply List'!P13</f>
        <v>0</v>
      </c>
      <c r="D90" s="21"/>
      <c r="E90" s="142">
        <f t="shared" si="9"/>
        <v>0</v>
      </c>
      <c r="F90" s="143">
        <f>'Toddler Supply List'!O13</f>
        <v>0</v>
      </c>
      <c r="G90" s="144">
        <f>'Toddler Supply List'!P13</f>
        <v>0</v>
      </c>
      <c r="H90" s="18"/>
      <c r="I90" s="150">
        <f t="shared" si="10"/>
        <v>0</v>
      </c>
      <c r="J90" s="153">
        <f>'2''s Supply List'!O13</f>
        <v>0</v>
      </c>
      <c r="K90" s="154">
        <f>'2''s Supply List'!P13</f>
        <v>0</v>
      </c>
      <c r="L90" s="16"/>
      <c r="M90" s="188">
        <f t="shared" si="11"/>
        <v>0</v>
      </c>
      <c r="N90" s="160">
        <f>'3''s Supply List'!O13</f>
        <v>0</v>
      </c>
      <c r="O90" s="161">
        <f>'3''s Supply List'!P13</f>
        <v>0</v>
      </c>
      <c r="P90" s="16"/>
      <c r="Q90" s="191">
        <f t="shared" si="12"/>
        <v>0</v>
      </c>
      <c r="R90" s="166">
        <f>'4''s Supply List'!O13</f>
        <v>0</v>
      </c>
      <c r="S90" s="167">
        <f>'4''s Supply List'!P13</f>
        <v>0</v>
      </c>
      <c r="T90" s="16"/>
      <c r="U90" s="193">
        <f t="shared" si="13"/>
        <v>0</v>
      </c>
      <c r="V90" s="172">
        <f>Schoolers!O13</f>
        <v>0</v>
      </c>
      <c r="W90" s="173">
        <f>Schoolers!P13</f>
        <v>0</v>
      </c>
      <c r="X90" s="16"/>
      <c r="Y90" s="195">
        <f t="shared" si="14"/>
        <v>0</v>
      </c>
      <c r="Z90" s="178">
        <f>Kitchen!O48</f>
        <v>0</v>
      </c>
      <c r="AA90" s="178">
        <f>Kitchen!P48</f>
        <v>0</v>
      </c>
      <c r="AB90" s="18"/>
      <c r="AC90" s="200">
        <f t="shared" si="17"/>
        <v>0</v>
      </c>
      <c r="AD90" s="179">
        <f>'Office Supplie'!A83</f>
        <v>0</v>
      </c>
      <c r="AE90" s="180">
        <f>'Office Supplie'!B83</f>
        <v>0</v>
      </c>
      <c r="AF90" s="18">
        <f>'Office Supplie'!C83</f>
        <v>0</v>
      </c>
      <c r="AG90" s="202">
        <f t="shared" si="15"/>
        <v>0</v>
      </c>
      <c r="AH90" s="131">
        <f>Maintanance!A83</f>
        <v>0</v>
      </c>
      <c r="AI90" s="132">
        <f>Maintanance!B83</f>
        <v>0</v>
      </c>
      <c r="AJ90" s="16"/>
      <c r="AK90" s="197">
        <f t="shared" si="16"/>
        <v>0</v>
      </c>
    </row>
    <row r="91" spans="1:37" ht="15.75" thickBot="1">
      <c r="A91" s="24"/>
      <c r="B91" s="138">
        <f>'Infant Supply List'!O14</f>
        <v>0</v>
      </c>
      <c r="C91" s="139">
        <f>'Infant Supply List'!P14</f>
        <v>0</v>
      </c>
      <c r="D91" s="21"/>
      <c r="E91" s="142">
        <f t="shared" si="9"/>
        <v>0</v>
      </c>
      <c r="F91" s="143">
        <f>'Toddler Supply List'!O14</f>
        <v>0</v>
      </c>
      <c r="G91" s="144">
        <f>'Toddler Supply List'!P14</f>
        <v>0</v>
      </c>
      <c r="H91" s="18"/>
      <c r="I91" s="150">
        <f t="shared" si="10"/>
        <v>0</v>
      </c>
      <c r="J91" s="153">
        <f>'2''s Supply List'!O14</f>
        <v>0</v>
      </c>
      <c r="K91" s="154">
        <f>'2''s Supply List'!P14</f>
        <v>0</v>
      </c>
      <c r="L91" s="16"/>
      <c r="M91" s="188">
        <f t="shared" si="11"/>
        <v>0</v>
      </c>
      <c r="N91" s="160">
        <f>'3''s Supply List'!O14</f>
        <v>0</v>
      </c>
      <c r="O91" s="161">
        <f>'3''s Supply List'!P14</f>
        <v>0</v>
      </c>
      <c r="P91" s="16"/>
      <c r="Q91" s="191">
        <f t="shared" si="12"/>
        <v>0</v>
      </c>
      <c r="R91" s="166">
        <f>'4''s Supply List'!O14</f>
        <v>0</v>
      </c>
      <c r="S91" s="167">
        <f>'4''s Supply List'!P14</f>
        <v>0</v>
      </c>
      <c r="T91" s="16"/>
      <c r="U91" s="193">
        <f t="shared" si="13"/>
        <v>0</v>
      </c>
      <c r="V91" s="172">
        <f>Schoolers!O14</f>
        <v>0</v>
      </c>
      <c r="W91" s="173">
        <f>Schoolers!P14</f>
        <v>0</v>
      </c>
      <c r="X91" s="16"/>
      <c r="Y91" s="195">
        <f t="shared" si="14"/>
        <v>0</v>
      </c>
      <c r="Z91" s="178">
        <f>Kitchen!O49</f>
        <v>0</v>
      </c>
      <c r="AA91" s="178">
        <f>Kitchen!P49</f>
        <v>0</v>
      </c>
      <c r="AB91" s="18"/>
      <c r="AC91" s="200">
        <f t="shared" si="17"/>
        <v>0</v>
      </c>
      <c r="AD91" s="179">
        <f>'Office Supplie'!A84</f>
        <v>0</v>
      </c>
      <c r="AE91" s="180">
        <f>'Office Supplie'!B84</f>
        <v>0</v>
      </c>
      <c r="AF91" s="18">
        <f>'Office Supplie'!C84</f>
        <v>0</v>
      </c>
      <c r="AG91" s="202">
        <f t="shared" si="15"/>
        <v>0</v>
      </c>
      <c r="AH91" s="131">
        <f>Maintanance!A84</f>
        <v>0</v>
      </c>
      <c r="AI91" s="132">
        <f>Maintanance!B84</f>
        <v>0</v>
      </c>
      <c r="AJ91" s="16"/>
      <c r="AK91" s="197">
        <f t="shared" si="16"/>
        <v>0</v>
      </c>
    </row>
    <row r="92" spans="1:37" ht="15.75" thickBot="1">
      <c r="A92" s="24"/>
      <c r="B92" s="138">
        <f>'Infant Supply List'!O15</f>
        <v>0</v>
      </c>
      <c r="C92" s="139">
        <f>'Infant Supply List'!P15</f>
        <v>0</v>
      </c>
      <c r="D92" s="21"/>
      <c r="E92" s="142">
        <f t="shared" si="9"/>
        <v>0</v>
      </c>
      <c r="F92" s="143">
        <f>'Toddler Supply List'!O15</f>
        <v>0</v>
      </c>
      <c r="G92" s="144">
        <f>'Toddler Supply List'!P15</f>
        <v>0</v>
      </c>
      <c r="H92" s="18"/>
      <c r="I92" s="150">
        <f t="shared" si="10"/>
        <v>0</v>
      </c>
      <c r="J92" s="153">
        <f>'2''s Supply List'!O15</f>
        <v>0</v>
      </c>
      <c r="K92" s="154">
        <f>'2''s Supply List'!P15</f>
        <v>0</v>
      </c>
      <c r="L92" s="16"/>
      <c r="M92" s="188">
        <f t="shared" si="11"/>
        <v>0</v>
      </c>
      <c r="N92" s="160">
        <f>'3''s Supply List'!O15</f>
        <v>0</v>
      </c>
      <c r="O92" s="161">
        <f>'3''s Supply List'!P15</f>
        <v>0</v>
      </c>
      <c r="P92" s="16"/>
      <c r="Q92" s="191">
        <f t="shared" si="12"/>
        <v>0</v>
      </c>
      <c r="R92" s="166">
        <f>'4''s Supply List'!O15</f>
        <v>0</v>
      </c>
      <c r="S92" s="167">
        <f>'4''s Supply List'!P15</f>
        <v>0</v>
      </c>
      <c r="T92" s="16"/>
      <c r="U92" s="193">
        <f t="shared" si="13"/>
        <v>0</v>
      </c>
      <c r="V92" s="172">
        <f>Schoolers!O15</f>
        <v>0</v>
      </c>
      <c r="W92" s="173">
        <f>Schoolers!P15</f>
        <v>0</v>
      </c>
      <c r="X92" s="16"/>
      <c r="Y92" s="195">
        <f t="shared" si="14"/>
        <v>0</v>
      </c>
      <c r="Z92" s="178">
        <f>Kitchen!O50</f>
        <v>0</v>
      </c>
      <c r="AA92" s="178">
        <f>Kitchen!P50</f>
        <v>0</v>
      </c>
      <c r="AB92" s="18"/>
      <c r="AC92" s="200">
        <f t="shared" si="17"/>
        <v>0</v>
      </c>
      <c r="AD92" s="179">
        <f>'Office Supplie'!A85</f>
        <v>0</v>
      </c>
      <c r="AE92" s="180">
        <f>'Office Supplie'!B85</f>
        <v>0</v>
      </c>
      <c r="AF92" s="18">
        <f>'Office Supplie'!C85</f>
        <v>0</v>
      </c>
      <c r="AG92" s="202">
        <f t="shared" si="15"/>
        <v>0</v>
      </c>
      <c r="AH92" s="131">
        <f>Maintanance!A85</f>
        <v>0</v>
      </c>
      <c r="AI92" s="132">
        <f>Maintanance!B85</f>
        <v>0</v>
      </c>
      <c r="AJ92" s="16"/>
      <c r="AK92" s="197">
        <f t="shared" si="16"/>
        <v>0</v>
      </c>
    </row>
    <row r="93" spans="1:37" ht="15.75" thickBot="1">
      <c r="A93" s="24"/>
      <c r="B93" s="138">
        <f>'Infant Supply List'!O16</f>
        <v>0</v>
      </c>
      <c r="C93" s="139">
        <f>'Infant Supply List'!P16</f>
        <v>0</v>
      </c>
      <c r="D93" s="21"/>
      <c r="E93" s="142">
        <f t="shared" si="9"/>
        <v>0</v>
      </c>
      <c r="F93" s="143">
        <f>'Toddler Supply List'!O16</f>
        <v>0</v>
      </c>
      <c r="G93" s="144">
        <f>'Toddler Supply List'!P16</f>
        <v>0</v>
      </c>
      <c r="H93" s="18"/>
      <c r="I93" s="150">
        <f t="shared" si="10"/>
        <v>0</v>
      </c>
      <c r="J93" s="153">
        <f>'2''s Supply List'!O16</f>
        <v>0</v>
      </c>
      <c r="K93" s="154">
        <f>'2''s Supply List'!P16</f>
        <v>0</v>
      </c>
      <c r="L93" s="16"/>
      <c r="M93" s="188">
        <f t="shared" si="11"/>
        <v>0</v>
      </c>
      <c r="N93" s="160">
        <f>'3''s Supply List'!O16</f>
        <v>0</v>
      </c>
      <c r="O93" s="161">
        <f>'3''s Supply List'!P16</f>
        <v>0</v>
      </c>
      <c r="P93" s="16"/>
      <c r="Q93" s="191">
        <f t="shared" si="12"/>
        <v>0</v>
      </c>
      <c r="R93" s="166">
        <f>'4''s Supply List'!O16</f>
        <v>0</v>
      </c>
      <c r="S93" s="167">
        <f>'4''s Supply List'!P16</f>
        <v>0</v>
      </c>
      <c r="T93" s="16"/>
      <c r="U93" s="193">
        <f t="shared" si="13"/>
        <v>0</v>
      </c>
      <c r="V93" s="172">
        <f>Schoolers!O16</f>
        <v>0</v>
      </c>
      <c r="W93" s="173">
        <f>Schoolers!P16</f>
        <v>0</v>
      </c>
      <c r="X93" s="16"/>
      <c r="Y93" s="195">
        <f t="shared" si="14"/>
        <v>0</v>
      </c>
      <c r="Z93" s="178">
        <f>Kitchen!O51</f>
        <v>0</v>
      </c>
      <c r="AA93" s="178">
        <f>Kitchen!P51</f>
        <v>0</v>
      </c>
      <c r="AB93" s="18"/>
      <c r="AC93" s="200">
        <f t="shared" si="17"/>
        <v>0</v>
      </c>
      <c r="AD93" s="179">
        <f>'Office Supplie'!A86</f>
        <v>0</v>
      </c>
      <c r="AE93" s="180">
        <f>'Office Supplie'!B86</f>
        <v>0</v>
      </c>
      <c r="AF93" s="18">
        <f>'Office Supplie'!C86</f>
        <v>0</v>
      </c>
      <c r="AG93" s="202">
        <f t="shared" si="15"/>
        <v>0</v>
      </c>
      <c r="AH93" s="131">
        <f>Maintanance!A86</f>
        <v>0</v>
      </c>
      <c r="AI93" s="132">
        <f>Maintanance!B86</f>
        <v>0</v>
      </c>
      <c r="AJ93" s="16"/>
      <c r="AK93" s="197">
        <f t="shared" si="16"/>
        <v>0</v>
      </c>
    </row>
    <row r="94" spans="1:37" ht="15.75" thickBot="1">
      <c r="A94" s="24" t="s">
        <v>35</v>
      </c>
      <c r="B94" s="138" t="str">
        <f>'Infant Supply List'!Q7</f>
        <v>Little feely things</v>
      </c>
      <c r="C94" s="139">
        <f>'Infant Supply List'!R7</f>
        <v>6</v>
      </c>
      <c r="D94" s="21">
        <v>3.99</v>
      </c>
      <c r="E94" s="142">
        <f t="shared" si="9"/>
        <v>23.94</v>
      </c>
      <c r="F94" s="145" t="str">
        <f>'Toddler Supply List'!Q7</f>
        <v>Sensory tubes</v>
      </c>
      <c r="G94" s="146">
        <f>'Toddler Supply List'!R7</f>
        <v>3</v>
      </c>
      <c r="H94" s="16">
        <v>6.29</v>
      </c>
      <c r="I94" s="150">
        <f t="shared" si="10"/>
        <v>18.87</v>
      </c>
      <c r="J94" s="153" t="str">
        <f>'2''s Supply List'!Q7</f>
        <v>Sensory Trays</v>
      </c>
      <c r="K94" s="154">
        <f>'2''s Supply List'!R7</f>
        <v>2</v>
      </c>
      <c r="L94" s="16"/>
      <c r="M94" s="188">
        <f t="shared" si="11"/>
        <v>0</v>
      </c>
      <c r="N94" s="160" t="str">
        <f>'3''s Supply List'!Q7</f>
        <v>Shaving Cream</v>
      </c>
      <c r="O94" s="161">
        <f>'3''s Supply List'!R7</f>
        <v>2</v>
      </c>
      <c r="P94" s="16"/>
      <c r="Q94" s="191">
        <f t="shared" si="12"/>
        <v>0</v>
      </c>
      <c r="R94" s="166" t="str">
        <f>'4''s Supply List'!Q7</f>
        <v>Sandpaper</v>
      </c>
      <c r="S94" s="167">
        <f>'4''s Supply List'!R7</f>
        <v>5</v>
      </c>
      <c r="T94" s="16"/>
      <c r="U94" s="193">
        <f t="shared" si="13"/>
        <v>0</v>
      </c>
      <c r="V94" s="172" t="str">
        <f>Schoolers!Q7</f>
        <v>Sandbox</v>
      </c>
      <c r="W94" s="173">
        <f>Schoolers!R7</f>
        <v>1</v>
      </c>
      <c r="X94" s="16"/>
      <c r="Y94" s="195">
        <f t="shared" si="14"/>
        <v>0</v>
      </c>
      <c r="Z94" s="178">
        <f>Kitchen!O52</f>
        <v>0</v>
      </c>
      <c r="AA94" s="178">
        <f>Kitchen!P52</f>
        <v>0</v>
      </c>
      <c r="AB94" s="18"/>
      <c r="AC94" s="200">
        <f t="shared" si="17"/>
        <v>0</v>
      </c>
      <c r="AD94" s="179">
        <f>'Office Supplie'!A87</f>
        <v>0</v>
      </c>
      <c r="AE94" s="180">
        <f>'Office Supplie'!B87</f>
        <v>0</v>
      </c>
      <c r="AF94" s="18">
        <f>'Office Supplie'!C87</f>
        <v>0</v>
      </c>
      <c r="AG94" s="202">
        <f t="shared" si="15"/>
        <v>0</v>
      </c>
      <c r="AH94" s="131">
        <f>Maintanance!A87</f>
        <v>0</v>
      </c>
      <c r="AI94" s="132">
        <f>Maintanance!B87</f>
        <v>0</v>
      </c>
      <c r="AJ94" s="16"/>
      <c r="AK94" s="197">
        <f t="shared" si="16"/>
        <v>0</v>
      </c>
    </row>
    <row r="95" spans="1:37" ht="15.75" thickBot="1">
      <c r="A95" s="24"/>
      <c r="B95" s="138" t="str">
        <f>'Infant Supply List'!Q8</f>
        <v>Pillows</v>
      </c>
      <c r="C95" s="139">
        <f>'Infant Supply List'!R8</f>
        <v>4</v>
      </c>
      <c r="D95" s="21">
        <v>5.49</v>
      </c>
      <c r="E95" s="142">
        <f t="shared" si="9"/>
        <v>21.96</v>
      </c>
      <c r="F95" s="145">
        <f>'Toddler Supply List'!Q8</f>
        <v>0</v>
      </c>
      <c r="G95" s="146">
        <f>'Toddler Supply List'!R8</f>
        <v>0</v>
      </c>
      <c r="H95" s="16"/>
      <c r="I95" s="150">
        <f t="shared" si="10"/>
        <v>0</v>
      </c>
      <c r="J95" s="153">
        <f>'2''s Supply List'!Q8</f>
        <v>0</v>
      </c>
      <c r="K95" s="154">
        <f>'2''s Supply List'!R8</f>
        <v>0</v>
      </c>
      <c r="L95" s="16"/>
      <c r="M95" s="188">
        <f t="shared" si="11"/>
        <v>0</v>
      </c>
      <c r="N95" s="160">
        <f>'3''s Supply List'!Q8</f>
        <v>0</v>
      </c>
      <c r="O95" s="161">
        <f>'3''s Supply List'!R8</f>
        <v>0</v>
      </c>
      <c r="P95" s="16"/>
      <c r="Q95" s="191">
        <f t="shared" si="12"/>
        <v>0</v>
      </c>
      <c r="R95" s="166">
        <f>'4''s Supply List'!Q8</f>
        <v>0</v>
      </c>
      <c r="S95" s="167">
        <f>'4''s Supply List'!R8</f>
        <v>0</v>
      </c>
      <c r="T95" s="16"/>
      <c r="U95" s="193">
        <f t="shared" si="13"/>
        <v>0</v>
      </c>
      <c r="V95" s="172">
        <f>Schoolers!Q8</f>
        <v>0</v>
      </c>
      <c r="W95" s="173">
        <f>Schoolers!R8</f>
        <v>0</v>
      </c>
      <c r="X95" s="16"/>
      <c r="Y95" s="195">
        <f t="shared" si="14"/>
        <v>0</v>
      </c>
      <c r="Z95" s="178">
        <f>Kitchen!O53</f>
        <v>0</v>
      </c>
      <c r="AA95" s="178">
        <f>Kitchen!P53</f>
        <v>0</v>
      </c>
      <c r="AB95" s="18"/>
      <c r="AC95" s="200">
        <f t="shared" si="17"/>
        <v>0</v>
      </c>
      <c r="AD95" s="179">
        <f>'Office Supplie'!A88</f>
        <v>0</v>
      </c>
      <c r="AE95" s="180">
        <f>'Office Supplie'!B88</f>
        <v>0</v>
      </c>
      <c r="AF95" s="18">
        <f>'Office Supplie'!C88</f>
        <v>0</v>
      </c>
      <c r="AG95" s="202">
        <f t="shared" si="15"/>
        <v>0</v>
      </c>
      <c r="AH95" s="131">
        <f>Maintanance!A88</f>
        <v>0</v>
      </c>
      <c r="AI95" s="132">
        <f>Maintanance!B88</f>
        <v>0</v>
      </c>
      <c r="AJ95" s="16"/>
      <c r="AK95" s="197">
        <f t="shared" si="16"/>
        <v>0</v>
      </c>
    </row>
    <row r="96" spans="1:37" ht="15.75" thickBot="1">
      <c r="A96" s="24"/>
      <c r="B96" s="138">
        <f>'Infant Supply List'!Q9</f>
        <v>0</v>
      </c>
      <c r="C96" s="139">
        <f>'Infant Supply List'!R9</f>
        <v>0</v>
      </c>
      <c r="D96" s="21"/>
      <c r="E96" s="142">
        <f t="shared" si="9"/>
        <v>0</v>
      </c>
      <c r="F96" s="145">
        <f>'Toddler Supply List'!Q9</f>
        <v>0</v>
      </c>
      <c r="G96" s="146">
        <f>'Toddler Supply List'!R9</f>
        <v>0</v>
      </c>
      <c r="H96" s="16"/>
      <c r="I96" s="150">
        <f t="shared" si="10"/>
        <v>0</v>
      </c>
      <c r="J96" s="153">
        <f>'2''s Supply List'!Q9</f>
        <v>0</v>
      </c>
      <c r="K96" s="154">
        <f>'2''s Supply List'!R9</f>
        <v>0</v>
      </c>
      <c r="L96" s="16"/>
      <c r="M96" s="188">
        <f t="shared" si="11"/>
        <v>0</v>
      </c>
      <c r="N96" s="160">
        <f>'3''s Supply List'!Q9</f>
        <v>0</v>
      </c>
      <c r="O96" s="161">
        <f>'3''s Supply List'!R9</f>
        <v>0</v>
      </c>
      <c r="P96" s="16"/>
      <c r="Q96" s="191">
        <f t="shared" si="12"/>
        <v>0</v>
      </c>
      <c r="R96" s="166">
        <f>'4''s Supply List'!Q9</f>
        <v>0</v>
      </c>
      <c r="S96" s="167">
        <f>'4''s Supply List'!R9</f>
        <v>0</v>
      </c>
      <c r="T96" s="16"/>
      <c r="U96" s="193">
        <f t="shared" si="13"/>
        <v>0</v>
      </c>
      <c r="V96" s="172">
        <f>Schoolers!Q9</f>
        <v>0</v>
      </c>
      <c r="W96" s="173">
        <f>Schoolers!R9</f>
        <v>0</v>
      </c>
      <c r="X96" s="16"/>
      <c r="Y96" s="195">
        <f t="shared" si="14"/>
        <v>0</v>
      </c>
      <c r="Z96" s="178">
        <f>Kitchen!O54</f>
        <v>0</v>
      </c>
      <c r="AA96" s="178">
        <f>Kitchen!P54</f>
        <v>0</v>
      </c>
      <c r="AB96" s="18"/>
      <c r="AC96" s="200">
        <f t="shared" si="17"/>
        <v>0</v>
      </c>
      <c r="AD96" s="179">
        <f>'Office Supplie'!A89</f>
        <v>0</v>
      </c>
      <c r="AE96" s="180">
        <f>'Office Supplie'!B89</f>
        <v>0</v>
      </c>
      <c r="AF96" s="18">
        <f>'Office Supplie'!C89</f>
        <v>0</v>
      </c>
      <c r="AG96" s="202">
        <f t="shared" si="15"/>
        <v>0</v>
      </c>
      <c r="AH96" s="131">
        <f>Maintanance!A89</f>
        <v>0</v>
      </c>
      <c r="AI96" s="132">
        <f>Maintanance!B89</f>
        <v>0</v>
      </c>
      <c r="AJ96" s="16"/>
      <c r="AK96" s="197">
        <f t="shared" si="16"/>
        <v>0</v>
      </c>
    </row>
    <row r="97" spans="1:37" ht="15.75" thickBot="1">
      <c r="A97" s="24"/>
      <c r="B97" s="138">
        <f>'Infant Supply List'!Q10</f>
        <v>0</v>
      </c>
      <c r="C97" s="139">
        <f>'Infant Supply List'!R10</f>
        <v>0</v>
      </c>
      <c r="D97" s="21"/>
      <c r="E97" s="142">
        <f t="shared" si="9"/>
        <v>0</v>
      </c>
      <c r="F97" s="145">
        <f>'Toddler Supply List'!Q10</f>
        <v>0</v>
      </c>
      <c r="G97" s="146">
        <f>'Toddler Supply List'!R10</f>
        <v>0</v>
      </c>
      <c r="H97" s="16"/>
      <c r="I97" s="150">
        <f t="shared" si="10"/>
        <v>0</v>
      </c>
      <c r="J97" s="153">
        <f>'2''s Supply List'!Q10</f>
        <v>0</v>
      </c>
      <c r="K97" s="154">
        <f>'2''s Supply List'!R10</f>
        <v>0</v>
      </c>
      <c r="L97" s="16"/>
      <c r="M97" s="188">
        <f t="shared" si="11"/>
        <v>0</v>
      </c>
      <c r="N97" s="160">
        <f>'3''s Supply List'!Q10</f>
        <v>0</v>
      </c>
      <c r="O97" s="161">
        <f>'3''s Supply List'!R10</f>
        <v>0</v>
      </c>
      <c r="P97" s="16"/>
      <c r="Q97" s="191">
        <f t="shared" si="12"/>
        <v>0</v>
      </c>
      <c r="R97" s="166">
        <f>'4''s Supply List'!Q10</f>
        <v>0</v>
      </c>
      <c r="S97" s="167">
        <f>'4''s Supply List'!R10</f>
        <v>0</v>
      </c>
      <c r="T97" s="16"/>
      <c r="U97" s="193">
        <f t="shared" si="13"/>
        <v>0</v>
      </c>
      <c r="V97" s="172">
        <f>Schoolers!Q10</f>
        <v>0</v>
      </c>
      <c r="W97" s="173">
        <f>Schoolers!R10</f>
        <v>0</v>
      </c>
      <c r="X97" s="16"/>
      <c r="Y97" s="195">
        <f t="shared" si="14"/>
        <v>0</v>
      </c>
      <c r="Z97" s="178">
        <f>Kitchen!O55</f>
        <v>0</v>
      </c>
      <c r="AA97" s="178">
        <f>Kitchen!P55</f>
        <v>0</v>
      </c>
      <c r="AB97" s="18"/>
      <c r="AC97" s="200">
        <f t="shared" si="17"/>
        <v>0</v>
      </c>
      <c r="AD97" s="179">
        <f>'Office Supplie'!A90</f>
        <v>0</v>
      </c>
      <c r="AE97" s="180">
        <f>'Office Supplie'!B90</f>
        <v>0</v>
      </c>
      <c r="AF97" s="18">
        <f>'Office Supplie'!C90</f>
        <v>0</v>
      </c>
      <c r="AG97" s="202">
        <f t="shared" si="15"/>
        <v>0</v>
      </c>
      <c r="AH97" s="131">
        <f>Maintanance!A90</f>
        <v>0</v>
      </c>
      <c r="AI97" s="132">
        <f>Maintanance!B90</f>
        <v>0</v>
      </c>
      <c r="AJ97" s="16"/>
      <c r="AK97" s="197">
        <f t="shared" si="16"/>
        <v>0</v>
      </c>
    </row>
    <row r="98" spans="1:37" ht="15.75" thickBot="1">
      <c r="A98" s="24"/>
      <c r="B98" s="138">
        <f>'Infant Supply List'!Q11</f>
        <v>0</v>
      </c>
      <c r="C98" s="139">
        <f>'Infant Supply List'!R11</f>
        <v>0</v>
      </c>
      <c r="D98" s="21"/>
      <c r="E98" s="142">
        <f t="shared" si="9"/>
        <v>0</v>
      </c>
      <c r="F98" s="145">
        <f>'Toddler Supply List'!Q11</f>
        <v>0</v>
      </c>
      <c r="G98" s="146">
        <f>'Toddler Supply List'!R11</f>
        <v>0</v>
      </c>
      <c r="H98" s="16"/>
      <c r="I98" s="150">
        <f t="shared" si="10"/>
        <v>0</v>
      </c>
      <c r="J98" s="153">
        <f>'2''s Supply List'!Q11</f>
        <v>0</v>
      </c>
      <c r="K98" s="154">
        <f>'2''s Supply List'!R11</f>
        <v>0</v>
      </c>
      <c r="L98" s="16"/>
      <c r="M98" s="188">
        <f t="shared" si="11"/>
        <v>0</v>
      </c>
      <c r="N98" s="160">
        <f>'3''s Supply List'!Q11</f>
        <v>0</v>
      </c>
      <c r="O98" s="161">
        <f>'3''s Supply List'!R11</f>
        <v>0</v>
      </c>
      <c r="P98" s="16"/>
      <c r="Q98" s="191">
        <f t="shared" si="12"/>
        <v>0</v>
      </c>
      <c r="R98" s="166">
        <f>'4''s Supply List'!Q11</f>
        <v>0</v>
      </c>
      <c r="S98" s="167">
        <f>'4''s Supply List'!R11</f>
        <v>0</v>
      </c>
      <c r="T98" s="16"/>
      <c r="U98" s="193">
        <f t="shared" si="13"/>
        <v>0</v>
      </c>
      <c r="V98" s="172">
        <f>Schoolers!Q11</f>
        <v>0</v>
      </c>
      <c r="W98" s="173">
        <f>Schoolers!R11</f>
        <v>0</v>
      </c>
      <c r="X98" s="16"/>
      <c r="Y98" s="195">
        <f t="shared" si="14"/>
        <v>0</v>
      </c>
      <c r="Z98" s="178">
        <f>Kitchen!O56</f>
        <v>0</v>
      </c>
      <c r="AA98" s="178">
        <f>Kitchen!P56</f>
        <v>0</v>
      </c>
      <c r="AB98" s="18"/>
      <c r="AC98" s="200">
        <f t="shared" si="17"/>
        <v>0</v>
      </c>
      <c r="AD98" s="179">
        <f>'Office Supplie'!A91</f>
        <v>0</v>
      </c>
      <c r="AE98" s="180">
        <f>'Office Supplie'!B91</f>
        <v>0</v>
      </c>
      <c r="AF98" s="18">
        <f>'Office Supplie'!C91</f>
        <v>0</v>
      </c>
      <c r="AG98" s="202">
        <f t="shared" si="15"/>
        <v>0</v>
      </c>
      <c r="AH98" s="131">
        <f>Maintanance!A91</f>
        <v>0</v>
      </c>
      <c r="AI98" s="132">
        <f>Maintanance!B91</f>
        <v>0</v>
      </c>
      <c r="AJ98" s="16"/>
      <c r="AK98" s="197">
        <f t="shared" si="16"/>
        <v>0</v>
      </c>
    </row>
    <row r="99" spans="1:37" ht="15.75" thickBot="1">
      <c r="A99" s="24"/>
      <c r="B99" s="138">
        <f>'Infant Supply List'!Q12</f>
        <v>0</v>
      </c>
      <c r="C99" s="139">
        <f>'Infant Supply List'!R12</f>
        <v>0</v>
      </c>
      <c r="D99" s="21"/>
      <c r="E99" s="142">
        <f t="shared" si="9"/>
        <v>0</v>
      </c>
      <c r="F99" s="145">
        <f>'Toddler Supply List'!Q12</f>
        <v>0</v>
      </c>
      <c r="G99" s="146">
        <f>'Toddler Supply List'!R12</f>
        <v>0</v>
      </c>
      <c r="H99" s="16"/>
      <c r="I99" s="150">
        <f t="shared" si="10"/>
        <v>0</v>
      </c>
      <c r="J99" s="153">
        <f>'2''s Supply List'!Q12</f>
        <v>0</v>
      </c>
      <c r="K99" s="154">
        <f>'2''s Supply List'!R12</f>
        <v>0</v>
      </c>
      <c r="L99" s="16"/>
      <c r="M99" s="188">
        <f t="shared" si="11"/>
        <v>0</v>
      </c>
      <c r="N99" s="160">
        <f>'3''s Supply List'!Q12</f>
        <v>0</v>
      </c>
      <c r="O99" s="161">
        <f>'3''s Supply List'!R12</f>
        <v>0</v>
      </c>
      <c r="P99" s="16"/>
      <c r="Q99" s="191">
        <f t="shared" si="12"/>
        <v>0</v>
      </c>
      <c r="R99" s="166">
        <f>'4''s Supply List'!Q12</f>
        <v>0</v>
      </c>
      <c r="S99" s="167">
        <f>'4''s Supply List'!R12</f>
        <v>0</v>
      </c>
      <c r="T99" s="16"/>
      <c r="U99" s="193">
        <f t="shared" si="13"/>
        <v>0</v>
      </c>
      <c r="V99" s="172">
        <f>Schoolers!Q12</f>
        <v>0</v>
      </c>
      <c r="W99" s="173">
        <f>Schoolers!R12</f>
        <v>0</v>
      </c>
      <c r="X99" s="16"/>
      <c r="Y99" s="195">
        <f t="shared" si="14"/>
        <v>0</v>
      </c>
      <c r="Z99" s="178">
        <f>Kitchen!O57</f>
        <v>0</v>
      </c>
      <c r="AA99" s="178">
        <f>Kitchen!P57</f>
        <v>0</v>
      </c>
      <c r="AB99" s="18"/>
      <c r="AC99" s="200">
        <f t="shared" si="17"/>
        <v>0</v>
      </c>
      <c r="AD99" s="179">
        <f>'Office Supplie'!A92</f>
        <v>0</v>
      </c>
      <c r="AE99" s="180">
        <f>'Office Supplie'!B92</f>
        <v>0</v>
      </c>
      <c r="AF99" s="18">
        <f>'Office Supplie'!C92</f>
        <v>0</v>
      </c>
      <c r="AG99" s="202">
        <f t="shared" si="15"/>
        <v>0</v>
      </c>
      <c r="AH99" s="131">
        <f>Maintanance!A92</f>
        <v>0</v>
      </c>
      <c r="AI99" s="132">
        <f>Maintanance!B92</f>
        <v>0</v>
      </c>
      <c r="AJ99" s="16"/>
      <c r="AK99" s="197">
        <f t="shared" si="16"/>
        <v>0</v>
      </c>
    </row>
    <row r="100" spans="1:37" ht="15.75" thickBot="1">
      <c r="A100" s="24"/>
      <c r="B100" s="138">
        <f>'Infant Supply List'!Q13</f>
        <v>0</v>
      </c>
      <c r="C100" s="139">
        <f>'Infant Supply List'!R13</f>
        <v>0</v>
      </c>
      <c r="D100" s="21"/>
      <c r="E100" s="142">
        <f t="shared" si="9"/>
        <v>0</v>
      </c>
      <c r="F100" s="145">
        <f>'Toddler Supply List'!Q13</f>
        <v>0</v>
      </c>
      <c r="G100" s="146">
        <f>'Toddler Supply List'!R13</f>
        <v>0</v>
      </c>
      <c r="H100" s="16"/>
      <c r="I100" s="150">
        <f t="shared" si="10"/>
        <v>0</v>
      </c>
      <c r="J100" s="153">
        <f>'2''s Supply List'!Q13</f>
        <v>0</v>
      </c>
      <c r="K100" s="154">
        <f>'2''s Supply List'!R13</f>
        <v>0</v>
      </c>
      <c r="L100" s="16"/>
      <c r="M100" s="188">
        <f t="shared" si="11"/>
        <v>0</v>
      </c>
      <c r="N100" s="160">
        <f>'3''s Supply List'!Q13</f>
        <v>0</v>
      </c>
      <c r="O100" s="161">
        <f>'3''s Supply List'!R13</f>
        <v>0</v>
      </c>
      <c r="P100" s="16"/>
      <c r="Q100" s="191">
        <f t="shared" si="12"/>
        <v>0</v>
      </c>
      <c r="R100" s="166">
        <f>'4''s Supply List'!Q13</f>
        <v>0</v>
      </c>
      <c r="S100" s="167">
        <f>'4''s Supply List'!R13</f>
        <v>0</v>
      </c>
      <c r="T100" s="16"/>
      <c r="U100" s="193">
        <f t="shared" si="13"/>
        <v>0</v>
      </c>
      <c r="V100" s="172">
        <f>Schoolers!Q13</f>
        <v>0</v>
      </c>
      <c r="W100" s="173">
        <f>Schoolers!R13</f>
        <v>0</v>
      </c>
      <c r="X100" s="16"/>
      <c r="Y100" s="195">
        <f t="shared" si="14"/>
        <v>0</v>
      </c>
      <c r="Z100" s="178">
        <f>Kitchen!O58</f>
        <v>0</v>
      </c>
      <c r="AA100" s="178">
        <f>Kitchen!P58</f>
        <v>0</v>
      </c>
      <c r="AB100" s="18"/>
      <c r="AC100" s="200">
        <f t="shared" si="17"/>
        <v>0</v>
      </c>
      <c r="AD100" s="179">
        <f>'Office Supplie'!A93</f>
        <v>0</v>
      </c>
      <c r="AE100" s="180">
        <f>'Office Supplie'!B93</f>
        <v>0</v>
      </c>
      <c r="AF100" s="18">
        <f>'Office Supplie'!C93</f>
        <v>0</v>
      </c>
      <c r="AG100" s="202">
        <f t="shared" si="15"/>
        <v>0</v>
      </c>
      <c r="AH100" s="131">
        <f>Maintanance!A93</f>
        <v>0</v>
      </c>
      <c r="AI100" s="132">
        <f>Maintanance!B93</f>
        <v>0</v>
      </c>
      <c r="AJ100" s="16"/>
      <c r="AK100" s="197">
        <f t="shared" si="16"/>
        <v>0</v>
      </c>
    </row>
    <row r="101" spans="1:37" ht="15.75" thickBot="1">
      <c r="A101" s="24"/>
      <c r="B101" s="138">
        <f>'Infant Supply List'!Q14</f>
        <v>0</v>
      </c>
      <c r="C101" s="139">
        <f>'Infant Supply List'!R14</f>
        <v>0</v>
      </c>
      <c r="D101" s="21"/>
      <c r="E101" s="142">
        <f t="shared" si="9"/>
        <v>0</v>
      </c>
      <c r="F101" s="145">
        <f>'Toddler Supply List'!Q14</f>
        <v>0</v>
      </c>
      <c r="G101" s="146">
        <f>'Toddler Supply List'!R14</f>
        <v>0</v>
      </c>
      <c r="H101" s="16"/>
      <c r="I101" s="150">
        <f t="shared" si="10"/>
        <v>0</v>
      </c>
      <c r="J101" s="153">
        <f>'2''s Supply List'!Q14</f>
        <v>0</v>
      </c>
      <c r="K101" s="154">
        <f>'2''s Supply List'!R14</f>
        <v>0</v>
      </c>
      <c r="L101" s="16"/>
      <c r="M101" s="188">
        <f t="shared" si="11"/>
        <v>0</v>
      </c>
      <c r="N101" s="160">
        <f>'3''s Supply List'!Q14</f>
        <v>0</v>
      </c>
      <c r="O101" s="161">
        <f>'3''s Supply List'!R14</f>
        <v>0</v>
      </c>
      <c r="P101" s="16"/>
      <c r="Q101" s="191">
        <f t="shared" si="12"/>
        <v>0</v>
      </c>
      <c r="R101" s="166">
        <f>'4''s Supply List'!Q14</f>
        <v>0</v>
      </c>
      <c r="S101" s="167">
        <f>'4''s Supply List'!R14</f>
        <v>0</v>
      </c>
      <c r="T101" s="16"/>
      <c r="U101" s="193">
        <f t="shared" si="13"/>
        <v>0</v>
      </c>
      <c r="V101" s="172">
        <f>Schoolers!Q14</f>
        <v>0</v>
      </c>
      <c r="W101" s="173">
        <f>Schoolers!R14</f>
        <v>0</v>
      </c>
      <c r="X101" s="16"/>
      <c r="Y101" s="195">
        <f t="shared" si="14"/>
        <v>0</v>
      </c>
      <c r="Z101" s="178">
        <f>Kitchen!O59</f>
        <v>0</v>
      </c>
      <c r="AA101" s="178">
        <f>Kitchen!P59</f>
        <v>0</v>
      </c>
      <c r="AB101" s="18"/>
      <c r="AC101" s="200">
        <f t="shared" si="17"/>
        <v>0</v>
      </c>
      <c r="AD101" s="179">
        <f>'Office Supplie'!A94</f>
        <v>0</v>
      </c>
      <c r="AE101" s="180">
        <f>'Office Supplie'!B94</f>
        <v>0</v>
      </c>
      <c r="AF101" s="18">
        <f>'Office Supplie'!C94</f>
        <v>0</v>
      </c>
      <c r="AG101" s="202">
        <f t="shared" si="15"/>
        <v>0</v>
      </c>
      <c r="AH101" s="131">
        <f>Maintanance!A94</f>
        <v>0</v>
      </c>
      <c r="AI101" s="132">
        <f>Maintanance!B94</f>
        <v>0</v>
      </c>
      <c r="AJ101" s="16"/>
      <c r="AK101" s="197">
        <f t="shared" si="16"/>
        <v>0</v>
      </c>
    </row>
    <row r="102" spans="1:37" ht="15.75" thickBot="1">
      <c r="A102" s="24"/>
      <c r="B102" s="138">
        <f>'Infant Supply List'!Q15</f>
        <v>0</v>
      </c>
      <c r="C102" s="139">
        <f>'Infant Supply List'!R15</f>
        <v>0</v>
      </c>
      <c r="D102" s="21"/>
      <c r="E102" s="142">
        <f t="shared" si="9"/>
        <v>0</v>
      </c>
      <c r="F102" s="145">
        <f>'Toddler Supply List'!Q15</f>
        <v>0</v>
      </c>
      <c r="G102" s="146">
        <f>'Toddler Supply List'!R15</f>
        <v>0</v>
      </c>
      <c r="H102" s="16"/>
      <c r="I102" s="150">
        <f t="shared" si="10"/>
        <v>0</v>
      </c>
      <c r="J102" s="153">
        <f>'2''s Supply List'!Q15</f>
        <v>0</v>
      </c>
      <c r="K102" s="154">
        <f>'2''s Supply List'!R15</f>
        <v>0</v>
      </c>
      <c r="L102" s="16"/>
      <c r="M102" s="188">
        <f t="shared" si="11"/>
        <v>0</v>
      </c>
      <c r="N102" s="160">
        <f>'3''s Supply List'!Q15</f>
        <v>0</v>
      </c>
      <c r="O102" s="161">
        <f>'3''s Supply List'!R15</f>
        <v>0</v>
      </c>
      <c r="P102" s="16"/>
      <c r="Q102" s="191">
        <f t="shared" si="12"/>
        <v>0</v>
      </c>
      <c r="R102" s="166">
        <f>'4''s Supply List'!Q15</f>
        <v>0</v>
      </c>
      <c r="S102" s="167">
        <f>'4''s Supply List'!R15</f>
        <v>0</v>
      </c>
      <c r="T102" s="16"/>
      <c r="U102" s="193">
        <f t="shared" si="13"/>
        <v>0</v>
      </c>
      <c r="V102" s="172">
        <f>Schoolers!Q15</f>
        <v>0</v>
      </c>
      <c r="W102" s="173">
        <f>Schoolers!R15</f>
        <v>0</v>
      </c>
      <c r="X102" s="16"/>
      <c r="Y102" s="195">
        <f t="shared" si="14"/>
        <v>0</v>
      </c>
      <c r="Z102" s="178">
        <f>Kitchen!O60</f>
        <v>0</v>
      </c>
      <c r="AA102" s="178">
        <f>Kitchen!P60</f>
        <v>0</v>
      </c>
      <c r="AB102" s="18"/>
      <c r="AC102" s="200">
        <f t="shared" si="17"/>
        <v>0</v>
      </c>
      <c r="AD102" s="179">
        <f>'Office Supplie'!A95</f>
        <v>0</v>
      </c>
      <c r="AE102" s="180">
        <f>'Office Supplie'!B95</f>
        <v>0</v>
      </c>
      <c r="AF102" s="18">
        <f>'Office Supplie'!C95</f>
        <v>0</v>
      </c>
      <c r="AG102" s="202">
        <f t="shared" si="15"/>
        <v>0</v>
      </c>
      <c r="AH102" s="131">
        <f>Maintanance!A95</f>
        <v>0</v>
      </c>
      <c r="AI102" s="132">
        <f>Maintanance!B95</f>
        <v>0</v>
      </c>
      <c r="AJ102" s="16"/>
      <c r="AK102" s="197">
        <f t="shared" si="16"/>
        <v>0</v>
      </c>
    </row>
    <row r="103" spans="1:37" ht="15.75" thickBot="1">
      <c r="A103" s="24"/>
      <c r="B103" s="138">
        <f>'Infant Supply List'!Q16</f>
        <v>0</v>
      </c>
      <c r="C103" s="139">
        <f>'Infant Supply List'!R16</f>
        <v>0</v>
      </c>
      <c r="D103" s="21"/>
      <c r="E103" s="142">
        <f t="shared" si="9"/>
        <v>0</v>
      </c>
      <c r="F103" s="145">
        <f>'Toddler Supply List'!Q16</f>
        <v>0</v>
      </c>
      <c r="G103" s="146">
        <f>'Toddler Supply List'!R16</f>
        <v>0</v>
      </c>
      <c r="H103" s="16"/>
      <c r="I103" s="150">
        <f t="shared" si="10"/>
        <v>0</v>
      </c>
      <c r="J103" s="153">
        <f>'2''s Supply List'!Q16</f>
        <v>0</v>
      </c>
      <c r="K103" s="154">
        <f>'2''s Supply List'!R16</f>
        <v>0</v>
      </c>
      <c r="L103" s="16"/>
      <c r="M103" s="188">
        <f t="shared" si="11"/>
        <v>0</v>
      </c>
      <c r="N103" s="160">
        <f>'3''s Supply List'!Q16</f>
        <v>0</v>
      </c>
      <c r="O103" s="161">
        <f>'3''s Supply List'!R16</f>
        <v>0</v>
      </c>
      <c r="P103" s="16"/>
      <c r="Q103" s="191">
        <f t="shared" si="12"/>
        <v>0</v>
      </c>
      <c r="R103" s="166">
        <f>'4''s Supply List'!Q16</f>
        <v>0</v>
      </c>
      <c r="S103" s="167">
        <f>'4''s Supply List'!R16</f>
        <v>0</v>
      </c>
      <c r="T103" s="16"/>
      <c r="U103" s="193">
        <f t="shared" si="13"/>
        <v>0</v>
      </c>
      <c r="V103" s="172">
        <f>Schoolers!Q16</f>
        <v>0</v>
      </c>
      <c r="W103" s="173">
        <f>Schoolers!R16</f>
        <v>0</v>
      </c>
      <c r="X103" s="16"/>
      <c r="Y103" s="195">
        <f t="shared" si="14"/>
        <v>0</v>
      </c>
      <c r="Z103" s="178">
        <f>Kitchen!O61</f>
        <v>0</v>
      </c>
      <c r="AA103" s="178">
        <f>Kitchen!P61</f>
        <v>0</v>
      </c>
      <c r="AB103" s="18"/>
      <c r="AC103" s="200">
        <f t="shared" si="17"/>
        <v>0</v>
      </c>
      <c r="AD103" s="179">
        <f>'Office Supplie'!A96</f>
        <v>0</v>
      </c>
      <c r="AE103" s="180">
        <f>'Office Supplie'!B96</f>
        <v>0</v>
      </c>
      <c r="AF103" s="18">
        <f>'Office Supplie'!C96</f>
        <v>0</v>
      </c>
      <c r="AG103" s="202">
        <f t="shared" si="15"/>
        <v>0</v>
      </c>
      <c r="AH103" s="131">
        <f>Maintanance!A96</f>
        <v>0</v>
      </c>
      <c r="AI103" s="132">
        <f>Maintanance!B96</f>
        <v>0</v>
      </c>
      <c r="AJ103" s="16"/>
      <c r="AK103" s="197">
        <f t="shared" si="16"/>
        <v>0</v>
      </c>
    </row>
    <row r="104" spans="1:37" ht="15.75" thickBot="1">
      <c r="A104" s="24" t="s">
        <v>36</v>
      </c>
      <c r="B104" s="138" t="str">
        <f>'Infant Supply List'!S7</f>
        <v>Crib sheets</v>
      </c>
      <c r="C104" s="139">
        <f>'Infant Supply List'!T7</f>
        <v>6</v>
      </c>
      <c r="D104" s="21">
        <v>12.25</v>
      </c>
      <c r="E104" s="142">
        <f t="shared" si="9"/>
        <v>73.5</v>
      </c>
      <c r="F104" s="145" t="str">
        <f>'Toddler Supply List'!S7</f>
        <v>Cot sheets</v>
      </c>
      <c r="G104" s="146">
        <f>'Toddler Supply List'!T7</f>
        <v>10</v>
      </c>
      <c r="H104" s="16">
        <v>11.49</v>
      </c>
      <c r="I104" s="150">
        <f t="shared" si="10"/>
        <v>114.9</v>
      </c>
      <c r="J104" s="153" t="str">
        <f>'2''s Supply List'!S7</f>
        <v>Cot sheets</v>
      </c>
      <c r="K104" s="154">
        <f>'2''s Supply List'!T7</f>
        <v>10</v>
      </c>
      <c r="L104" s="16"/>
      <c r="M104" s="188">
        <f t="shared" si="11"/>
        <v>0</v>
      </c>
      <c r="N104" s="160" t="str">
        <f>'3''s Supply List'!S7</f>
        <v>Cots</v>
      </c>
      <c r="O104" s="161">
        <f>'3''s Supply List'!T7</f>
        <v>4</v>
      </c>
      <c r="P104" s="16"/>
      <c r="Q104" s="191">
        <f t="shared" si="12"/>
        <v>0</v>
      </c>
      <c r="R104" s="166" t="str">
        <f>'4''s Supply List'!S7</f>
        <v>Bean bags</v>
      </c>
      <c r="S104" s="167">
        <f>'4''s Supply List'!T7</f>
        <v>3</v>
      </c>
      <c r="T104" s="16"/>
      <c r="U104" s="193">
        <f t="shared" si="13"/>
        <v>0</v>
      </c>
      <c r="V104" s="172" t="str">
        <f>Schoolers!S7</f>
        <v>Bean bags</v>
      </c>
      <c r="W104" s="173">
        <f>Schoolers!T7</f>
        <v>4</v>
      </c>
      <c r="X104" s="16"/>
      <c r="Y104" s="195">
        <f t="shared" si="14"/>
        <v>0</v>
      </c>
      <c r="Z104" s="178">
        <f>Kitchen!O62</f>
        <v>0</v>
      </c>
      <c r="AA104" s="178">
        <f>Kitchen!P62</f>
        <v>0</v>
      </c>
      <c r="AB104" s="18"/>
      <c r="AC104" s="200">
        <f t="shared" si="17"/>
        <v>0</v>
      </c>
      <c r="AD104" s="179">
        <f>'Office Supplie'!A97</f>
        <v>0</v>
      </c>
      <c r="AE104" s="180">
        <f>'Office Supplie'!B97</f>
        <v>0</v>
      </c>
      <c r="AF104" s="18">
        <f>'Office Supplie'!C97</f>
        <v>0</v>
      </c>
      <c r="AG104" s="202">
        <f t="shared" si="15"/>
        <v>0</v>
      </c>
      <c r="AH104" s="131">
        <f>Maintanance!A97</f>
        <v>0</v>
      </c>
      <c r="AI104" s="132">
        <f>Maintanance!B97</f>
        <v>0</v>
      </c>
      <c r="AJ104" s="16"/>
      <c r="AK104" s="197">
        <f t="shared" si="16"/>
        <v>0</v>
      </c>
    </row>
    <row r="105" spans="1:37" ht="15.75" thickBot="1">
      <c r="A105" s="24"/>
      <c r="B105" s="138" t="str">
        <f>'Infant Supply List'!S8</f>
        <v>Bottle warmer</v>
      </c>
      <c r="C105" s="139">
        <f>'Infant Supply List'!T8</f>
        <v>1</v>
      </c>
      <c r="D105" s="21">
        <v>49.99</v>
      </c>
      <c r="E105" s="142">
        <f t="shared" si="9"/>
        <v>49.99</v>
      </c>
      <c r="F105" s="145" t="str">
        <f>'Toddler Supply List'!S8</f>
        <v>Cots</v>
      </c>
      <c r="G105" s="146">
        <f>'Toddler Supply List'!T8</f>
        <v>3</v>
      </c>
      <c r="H105" s="16">
        <v>33.99</v>
      </c>
      <c r="I105" s="150">
        <f t="shared" si="10"/>
        <v>101.97</v>
      </c>
      <c r="J105" s="153">
        <f>'2''s Supply List'!S8</f>
        <v>0</v>
      </c>
      <c r="K105" s="154">
        <f>'2''s Supply List'!T8</f>
        <v>0</v>
      </c>
      <c r="L105" s="16"/>
      <c r="M105" s="188">
        <f t="shared" si="11"/>
        <v>0</v>
      </c>
      <c r="N105" s="160" t="str">
        <f>'3''s Supply List'!S8</f>
        <v>Ziplock bags</v>
      </c>
      <c r="O105" s="161">
        <f>'3''s Supply List'!T8</f>
        <v>1</v>
      </c>
      <c r="P105" s="16"/>
      <c r="Q105" s="191">
        <f t="shared" si="12"/>
        <v>0</v>
      </c>
      <c r="R105" s="166">
        <f>'4''s Supply List'!S8</f>
        <v>0</v>
      </c>
      <c r="S105" s="167">
        <f>'4''s Supply List'!T8</f>
        <v>0</v>
      </c>
      <c r="T105" s="16"/>
      <c r="U105" s="193">
        <f t="shared" si="13"/>
        <v>0</v>
      </c>
      <c r="V105" s="172" t="str">
        <f>Schoolers!S8</f>
        <v>Notebook paper</v>
      </c>
      <c r="W105" s="173">
        <f>Schoolers!T8</f>
        <v>2</v>
      </c>
      <c r="X105" s="16"/>
      <c r="Y105" s="195">
        <f t="shared" si="14"/>
        <v>0</v>
      </c>
      <c r="Z105" s="178">
        <f>Kitchen!O63</f>
        <v>0</v>
      </c>
      <c r="AA105" s="178">
        <f>Kitchen!P63</f>
        <v>0</v>
      </c>
      <c r="AB105" s="18"/>
      <c r="AC105" s="200">
        <f t="shared" si="17"/>
        <v>0</v>
      </c>
      <c r="AD105" s="179">
        <f>'Office Supplie'!A98</f>
        <v>0</v>
      </c>
      <c r="AE105" s="180">
        <f>'Office Supplie'!B98</f>
        <v>0</v>
      </c>
      <c r="AF105" s="18">
        <f>'Office Supplie'!C98</f>
        <v>0</v>
      </c>
      <c r="AG105" s="202">
        <f t="shared" si="15"/>
        <v>0</v>
      </c>
      <c r="AH105" s="131">
        <f>Maintanance!A98</f>
        <v>0</v>
      </c>
      <c r="AI105" s="132">
        <f>Maintanance!B98</f>
        <v>0</v>
      </c>
      <c r="AJ105" s="16"/>
      <c r="AK105" s="197">
        <f t="shared" si="16"/>
        <v>0</v>
      </c>
    </row>
    <row r="106" spans="1:37" ht="15.75" thickBot="1">
      <c r="A106" s="24"/>
      <c r="B106" s="138" t="str">
        <f>'Infant Supply List'!S9</f>
        <v>Wipes</v>
      </c>
      <c r="C106" s="139">
        <f>'Infant Supply List'!T9</f>
        <v>2</v>
      </c>
      <c r="D106" s="21">
        <v>7.99</v>
      </c>
      <c r="E106" s="142">
        <f t="shared" si="9"/>
        <v>15.98</v>
      </c>
      <c r="F106" s="145">
        <f>'Toddler Supply List'!S9</f>
        <v>0</v>
      </c>
      <c r="G106" s="146">
        <f>'Toddler Supply List'!T9</f>
        <v>0</v>
      </c>
      <c r="H106" s="16"/>
      <c r="I106" s="150">
        <f t="shared" si="10"/>
        <v>0</v>
      </c>
      <c r="J106" s="153">
        <f>'2''s Supply List'!S9</f>
        <v>0</v>
      </c>
      <c r="K106" s="154">
        <f>'2''s Supply List'!T9</f>
        <v>0</v>
      </c>
      <c r="L106" s="16"/>
      <c r="M106" s="188">
        <f t="shared" si="11"/>
        <v>0</v>
      </c>
      <c r="N106" s="160" t="str">
        <f>'3''s Supply List'!S9</f>
        <v>Aluminum foil</v>
      </c>
      <c r="O106" s="161">
        <f>'3''s Supply List'!T9</f>
        <v>1</v>
      </c>
      <c r="P106" s="16"/>
      <c r="Q106" s="191">
        <f t="shared" si="12"/>
        <v>0</v>
      </c>
      <c r="R106" s="166">
        <f>'4''s Supply List'!S9</f>
        <v>0</v>
      </c>
      <c r="S106" s="167">
        <f>'4''s Supply List'!T9</f>
        <v>0</v>
      </c>
      <c r="T106" s="16"/>
      <c r="U106" s="193">
        <f t="shared" si="13"/>
        <v>0</v>
      </c>
      <c r="V106" s="172">
        <f>Schoolers!S9</f>
        <v>0</v>
      </c>
      <c r="W106" s="173">
        <f>Schoolers!T9</f>
        <v>0</v>
      </c>
      <c r="X106" s="16"/>
      <c r="Y106" s="195">
        <f t="shared" si="14"/>
        <v>0</v>
      </c>
      <c r="Z106" s="178">
        <f>Kitchen!O64</f>
        <v>0</v>
      </c>
      <c r="AA106" s="178">
        <f>Kitchen!P64</f>
        <v>0</v>
      </c>
      <c r="AB106" s="18"/>
      <c r="AC106" s="200">
        <f t="shared" si="17"/>
        <v>0</v>
      </c>
      <c r="AD106" s="179">
        <f>'Office Supplie'!A99</f>
        <v>0</v>
      </c>
      <c r="AE106" s="180">
        <f>'Office Supplie'!B99</f>
        <v>0</v>
      </c>
      <c r="AF106" s="18">
        <f>'Office Supplie'!C99</f>
        <v>0</v>
      </c>
      <c r="AG106" s="202">
        <f t="shared" si="15"/>
        <v>0</v>
      </c>
      <c r="AH106" s="131">
        <f>Maintanance!A99</f>
        <v>0</v>
      </c>
      <c r="AI106" s="132">
        <f>Maintanance!B99</f>
        <v>0</v>
      </c>
      <c r="AJ106" s="16"/>
      <c r="AK106" s="197">
        <f t="shared" si="16"/>
        <v>0</v>
      </c>
    </row>
    <row r="107" spans="1:37" ht="15.75" thickBot="1">
      <c r="A107" s="24"/>
      <c r="B107" s="138" t="str">
        <f>'Infant Supply List'!S10</f>
        <v>Gloves</v>
      </c>
      <c r="C107" s="139">
        <f>'Infant Supply List'!T10</f>
        <v>2</v>
      </c>
      <c r="D107" s="21">
        <v>8.49</v>
      </c>
      <c r="E107" s="142">
        <f t="shared" si="9"/>
        <v>16.98</v>
      </c>
      <c r="F107" s="145">
        <f>'Toddler Supply List'!S10</f>
        <v>0</v>
      </c>
      <c r="G107" s="146">
        <f>'Toddler Supply List'!T10</f>
        <v>0</v>
      </c>
      <c r="H107" s="16"/>
      <c r="I107" s="150">
        <f t="shared" si="10"/>
        <v>0</v>
      </c>
      <c r="J107" s="153">
        <f>'2''s Supply List'!S10</f>
        <v>0</v>
      </c>
      <c r="K107" s="154">
        <f>'2''s Supply List'!T10</f>
        <v>0</v>
      </c>
      <c r="L107" s="16"/>
      <c r="M107" s="188">
        <f t="shared" si="11"/>
        <v>0</v>
      </c>
      <c r="N107" s="160">
        <f>'3''s Supply List'!S10</f>
        <v>0</v>
      </c>
      <c r="O107" s="161">
        <f>'3''s Supply List'!T10</f>
        <v>0</v>
      </c>
      <c r="P107" s="16"/>
      <c r="Q107" s="191">
        <f t="shared" si="12"/>
        <v>0</v>
      </c>
      <c r="R107" s="166">
        <f>'4''s Supply List'!S10</f>
        <v>0</v>
      </c>
      <c r="S107" s="167">
        <f>'4''s Supply List'!T10</f>
        <v>0</v>
      </c>
      <c r="T107" s="16"/>
      <c r="U107" s="193">
        <f t="shared" si="13"/>
        <v>0</v>
      </c>
      <c r="V107" s="172">
        <f>Schoolers!S10</f>
        <v>0</v>
      </c>
      <c r="W107" s="173">
        <f>Schoolers!T10</f>
        <v>0</v>
      </c>
      <c r="X107" s="16"/>
      <c r="Y107" s="195">
        <f t="shared" si="14"/>
        <v>0</v>
      </c>
      <c r="Z107" s="178">
        <f>Kitchen!O65</f>
        <v>0</v>
      </c>
      <c r="AA107" s="178">
        <f>Kitchen!P65</f>
        <v>0</v>
      </c>
      <c r="AB107" s="18"/>
      <c r="AC107" s="200">
        <f t="shared" si="17"/>
        <v>0</v>
      </c>
      <c r="AD107" s="179">
        <f>'Office Supplie'!A100</f>
        <v>0</v>
      </c>
      <c r="AE107" s="180">
        <f>'Office Supplie'!B100</f>
        <v>0</v>
      </c>
      <c r="AF107" s="18">
        <f>'Office Supplie'!C100</f>
        <v>0</v>
      </c>
      <c r="AG107" s="202">
        <f t="shared" si="15"/>
        <v>0</v>
      </c>
      <c r="AH107" s="131">
        <f>Maintanance!A100</f>
        <v>0</v>
      </c>
      <c r="AI107" s="132">
        <f>Maintanance!B100</f>
        <v>0</v>
      </c>
      <c r="AJ107" s="16"/>
      <c r="AK107" s="197">
        <f t="shared" si="16"/>
        <v>0</v>
      </c>
    </row>
    <row r="108" spans="1:37" ht="15.75" thickBot="1">
      <c r="A108" s="24"/>
      <c r="B108" s="138" t="str">
        <f>'Infant Supply List'!S11</f>
        <v>High Chair</v>
      </c>
      <c r="C108" s="139">
        <f>'Infant Supply List'!T11</f>
        <v>1</v>
      </c>
      <c r="D108" s="21">
        <v>39.99</v>
      </c>
      <c r="E108" s="142">
        <f t="shared" si="9"/>
        <v>39.99</v>
      </c>
      <c r="F108" s="145">
        <f>'Toddler Supply List'!S11</f>
        <v>0</v>
      </c>
      <c r="G108" s="146">
        <f>'Toddler Supply List'!T11</f>
        <v>0</v>
      </c>
      <c r="H108" s="16"/>
      <c r="I108" s="150">
        <f t="shared" si="10"/>
        <v>0</v>
      </c>
      <c r="J108" s="153">
        <f>'2''s Supply List'!S11</f>
        <v>0</v>
      </c>
      <c r="K108" s="154">
        <f>'2''s Supply List'!T11</f>
        <v>0</v>
      </c>
      <c r="L108" s="16"/>
      <c r="M108" s="188">
        <f t="shared" si="11"/>
        <v>0</v>
      </c>
      <c r="N108" s="160">
        <f>'3''s Supply List'!S11</f>
        <v>0</v>
      </c>
      <c r="O108" s="161">
        <f>'3''s Supply List'!T11</f>
        <v>0</v>
      </c>
      <c r="P108" s="16"/>
      <c r="Q108" s="191">
        <f t="shared" si="12"/>
        <v>0</v>
      </c>
      <c r="R108" s="166">
        <f>'4''s Supply List'!S11</f>
        <v>0</v>
      </c>
      <c r="S108" s="167">
        <f>'4''s Supply List'!T11</f>
        <v>0</v>
      </c>
      <c r="T108" s="16"/>
      <c r="U108" s="193">
        <f t="shared" si="13"/>
        <v>0</v>
      </c>
      <c r="V108" s="172">
        <f>Schoolers!S11</f>
        <v>0</v>
      </c>
      <c r="W108" s="173">
        <f>Schoolers!T11</f>
        <v>0</v>
      </c>
      <c r="X108" s="16"/>
      <c r="Y108" s="195">
        <f t="shared" si="14"/>
        <v>0</v>
      </c>
      <c r="Z108" s="178">
        <f>Kitchen!O66</f>
        <v>0</v>
      </c>
      <c r="AA108" s="178">
        <f>Kitchen!P66</f>
        <v>0</v>
      </c>
      <c r="AB108" s="18"/>
      <c r="AC108" s="200">
        <f t="shared" si="17"/>
        <v>0</v>
      </c>
      <c r="AD108" s="179">
        <f>'Office Supplie'!A101</f>
        <v>0</v>
      </c>
      <c r="AE108" s="180">
        <f>'Office Supplie'!B101</f>
        <v>0</v>
      </c>
      <c r="AF108" s="18">
        <f>'Office Supplie'!C101</f>
        <v>0</v>
      </c>
      <c r="AG108" s="202">
        <f t="shared" si="15"/>
        <v>0</v>
      </c>
      <c r="AH108" s="131">
        <f>Maintanance!A101</f>
        <v>0</v>
      </c>
      <c r="AI108" s="132">
        <f>Maintanance!B101</f>
        <v>0</v>
      </c>
      <c r="AJ108" s="16"/>
      <c r="AK108" s="197">
        <f t="shared" si="16"/>
        <v>0</v>
      </c>
    </row>
    <row r="109" spans="1:37" ht="15.75" thickBot="1">
      <c r="A109" s="24"/>
      <c r="B109" s="138">
        <f>'Infant Supply List'!S12</f>
        <v>0</v>
      </c>
      <c r="C109" s="139">
        <f>'Infant Supply List'!T12</f>
        <v>0</v>
      </c>
      <c r="D109" s="21"/>
      <c r="E109" s="142">
        <f t="shared" si="9"/>
        <v>0</v>
      </c>
      <c r="F109" s="145">
        <f>'Toddler Supply List'!S12</f>
        <v>0</v>
      </c>
      <c r="G109" s="146">
        <f>'Toddler Supply List'!T12</f>
        <v>0</v>
      </c>
      <c r="H109" s="16"/>
      <c r="I109" s="150">
        <f t="shared" si="10"/>
        <v>0</v>
      </c>
      <c r="J109" s="153">
        <f>'2''s Supply List'!S12</f>
        <v>0</v>
      </c>
      <c r="K109" s="154">
        <f>'2''s Supply List'!T12</f>
        <v>0</v>
      </c>
      <c r="L109" s="16"/>
      <c r="M109" s="188">
        <f t="shared" si="11"/>
        <v>0</v>
      </c>
      <c r="N109" s="160">
        <f>'3''s Supply List'!S12</f>
        <v>0</v>
      </c>
      <c r="O109" s="161">
        <f>'3''s Supply List'!T12</f>
        <v>0</v>
      </c>
      <c r="P109" s="16"/>
      <c r="Q109" s="191">
        <f t="shared" si="12"/>
        <v>0</v>
      </c>
      <c r="R109" s="166">
        <f>'4''s Supply List'!S12</f>
        <v>0</v>
      </c>
      <c r="S109" s="167">
        <f>'4''s Supply List'!T12</f>
        <v>0</v>
      </c>
      <c r="T109" s="16"/>
      <c r="U109" s="193">
        <f t="shared" si="13"/>
        <v>0</v>
      </c>
      <c r="V109" s="172">
        <f>Schoolers!S12</f>
        <v>0</v>
      </c>
      <c r="W109" s="173">
        <f>Schoolers!T12</f>
        <v>0</v>
      </c>
      <c r="X109" s="16"/>
      <c r="Y109" s="195">
        <f t="shared" si="14"/>
        <v>0</v>
      </c>
      <c r="Z109" s="178">
        <f>Kitchen!O67</f>
        <v>0</v>
      </c>
      <c r="AA109" s="178">
        <f>Kitchen!P67</f>
        <v>0</v>
      </c>
      <c r="AB109" s="18"/>
      <c r="AC109" s="200">
        <f t="shared" si="17"/>
        <v>0</v>
      </c>
      <c r="AD109" s="179">
        <f>'Office Supplie'!A102</f>
        <v>0</v>
      </c>
      <c r="AE109" s="180">
        <f>'Office Supplie'!B102</f>
        <v>0</v>
      </c>
      <c r="AF109" s="18">
        <f>'Office Supplie'!C102</f>
        <v>0</v>
      </c>
      <c r="AG109" s="202">
        <f t="shared" si="15"/>
        <v>0</v>
      </c>
      <c r="AH109" s="131">
        <f>Maintanance!A102</f>
        <v>0</v>
      </c>
      <c r="AI109" s="132">
        <f>Maintanance!B102</f>
        <v>0</v>
      </c>
      <c r="AJ109" s="16"/>
      <c r="AK109" s="197">
        <f t="shared" si="16"/>
        <v>0</v>
      </c>
    </row>
    <row r="110" spans="1:37" ht="15.75" thickBot="1">
      <c r="A110" s="24"/>
      <c r="B110" s="138">
        <f>'Infant Supply List'!S13</f>
        <v>0</v>
      </c>
      <c r="C110" s="139">
        <f>'Infant Supply List'!T13</f>
        <v>0</v>
      </c>
      <c r="D110" s="21"/>
      <c r="E110" s="142">
        <f t="shared" si="9"/>
        <v>0</v>
      </c>
      <c r="F110" s="145">
        <f>'Toddler Supply List'!S13</f>
        <v>0</v>
      </c>
      <c r="G110" s="146">
        <f>'Toddler Supply List'!T13</f>
        <v>0</v>
      </c>
      <c r="H110" s="16"/>
      <c r="I110" s="150">
        <f t="shared" si="10"/>
        <v>0</v>
      </c>
      <c r="J110" s="153">
        <f>'2''s Supply List'!S13</f>
        <v>0</v>
      </c>
      <c r="K110" s="154">
        <f>'2''s Supply List'!T13</f>
        <v>0</v>
      </c>
      <c r="L110" s="16"/>
      <c r="M110" s="188">
        <f t="shared" si="11"/>
        <v>0</v>
      </c>
      <c r="N110" s="160">
        <f>'3''s Supply List'!S13</f>
        <v>0</v>
      </c>
      <c r="O110" s="161">
        <f>'3''s Supply List'!T13</f>
        <v>0</v>
      </c>
      <c r="P110" s="16"/>
      <c r="Q110" s="191">
        <f t="shared" si="12"/>
        <v>0</v>
      </c>
      <c r="R110" s="166">
        <f>'4''s Supply List'!S13</f>
        <v>0</v>
      </c>
      <c r="S110" s="167">
        <f>'4''s Supply List'!T13</f>
        <v>0</v>
      </c>
      <c r="T110" s="16"/>
      <c r="U110" s="193">
        <f t="shared" si="13"/>
        <v>0</v>
      </c>
      <c r="V110" s="172">
        <f>Schoolers!S13</f>
        <v>0</v>
      </c>
      <c r="W110" s="173">
        <f>Schoolers!T13</f>
        <v>0</v>
      </c>
      <c r="X110" s="16"/>
      <c r="Y110" s="195">
        <f t="shared" si="14"/>
        <v>0</v>
      </c>
      <c r="Z110" s="178">
        <f>Kitchen!O68</f>
        <v>0</v>
      </c>
      <c r="AA110" s="178">
        <f>Kitchen!P68</f>
        <v>0</v>
      </c>
      <c r="AB110" s="18"/>
      <c r="AC110" s="200">
        <f t="shared" si="17"/>
        <v>0</v>
      </c>
      <c r="AD110" s="179">
        <f>'Office Supplie'!A103</f>
        <v>0</v>
      </c>
      <c r="AE110" s="180">
        <f>'Office Supplie'!B103</f>
        <v>0</v>
      </c>
      <c r="AF110" s="18">
        <f>'Office Supplie'!C103</f>
        <v>0</v>
      </c>
      <c r="AG110" s="202">
        <f t="shared" si="15"/>
        <v>0</v>
      </c>
      <c r="AH110" s="131">
        <f>Maintanance!A103</f>
        <v>0</v>
      </c>
      <c r="AI110" s="132">
        <f>Maintanance!B103</f>
        <v>0</v>
      </c>
      <c r="AJ110" s="16"/>
      <c r="AK110" s="197">
        <f t="shared" si="16"/>
        <v>0</v>
      </c>
    </row>
    <row r="111" spans="1:37" ht="15.75" thickBot="1">
      <c r="A111" s="24"/>
      <c r="B111" s="138">
        <f>'Infant Supply List'!S14</f>
        <v>0</v>
      </c>
      <c r="C111" s="139">
        <f>'Infant Supply List'!T14</f>
        <v>0</v>
      </c>
      <c r="D111" s="21"/>
      <c r="E111" s="142">
        <f t="shared" si="9"/>
        <v>0</v>
      </c>
      <c r="F111" s="145">
        <f>'Toddler Supply List'!S14</f>
        <v>0</v>
      </c>
      <c r="G111" s="146">
        <f>'Toddler Supply List'!T14</f>
        <v>0</v>
      </c>
      <c r="H111" s="16"/>
      <c r="I111" s="150">
        <f t="shared" si="10"/>
        <v>0</v>
      </c>
      <c r="J111" s="153">
        <f>'2''s Supply List'!S14</f>
        <v>0</v>
      </c>
      <c r="K111" s="154">
        <f>'2''s Supply List'!T14</f>
        <v>0</v>
      </c>
      <c r="L111" s="16"/>
      <c r="M111" s="188">
        <f t="shared" si="11"/>
        <v>0</v>
      </c>
      <c r="N111" s="160">
        <f>'3''s Supply List'!S14</f>
        <v>0</v>
      </c>
      <c r="O111" s="161">
        <f>'3''s Supply List'!T14</f>
        <v>0</v>
      </c>
      <c r="P111" s="16"/>
      <c r="Q111" s="191">
        <f t="shared" si="12"/>
        <v>0</v>
      </c>
      <c r="R111" s="166">
        <f>'4''s Supply List'!S14</f>
        <v>0</v>
      </c>
      <c r="S111" s="167">
        <f>'4''s Supply List'!T14</f>
        <v>0</v>
      </c>
      <c r="T111" s="16"/>
      <c r="U111" s="193">
        <f t="shared" si="13"/>
        <v>0</v>
      </c>
      <c r="V111" s="172">
        <f>Schoolers!S14</f>
        <v>0</v>
      </c>
      <c r="W111" s="173">
        <f>Schoolers!T14</f>
        <v>0</v>
      </c>
      <c r="X111" s="16"/>
      <c r="Y111" s="195">
        <f t="shared" si="14"/>
        <v>0</v>
      </c>
      <c r="Z111" s="178">
        <f>Kitchen!O69</f>
        <v>0</v>
      </c>
      <c r="AA111" s="178">
        <f>Kitchen!P69</f>
        <v>0</v>
      </c>
      <c r="AB111" s="18"/>
      <c r="AC111" s="200">
        <f t="shared" si="17"/>
        <v>0</v>
      </c>
      <c r="AD111" s="179">
        <f>'Office Supplie'!A104</f>
        <v>0</v>
      </c>
      <c r="AE111" s="180">
        <f>'Office Supplie'!B104</f>
        <v>0</v>
      </c>
      <c r="AF111" s="18">
        <f>'Office Supplie'!C104</f>
        <v>0</v>
      </c>
      <c r="AG111" s="202">
        <f t="shared" si="15"/>
        <v>0</v>
      </c>
      <c r="AH111" s="131">
        <f>Maintanance!A104</f>
        <v>0</v>
      </c>
      <c r="AI111" s="132">
        <f>Maintanance!B104</f>
        <v>0</v>
      </c>
      <c r="AJ111" s="16"/>
      <c r="AK111" s="197">
        <f t="shared" si="16"/>
        <v>0</v>
      </c>
    </row>
    <row r="112" spans="1:37" ht="15.75" thickBot="1">
      <c r="A112" s="24"/>
      <c r="B112" s="138">
        <f>'Infant Supply List'!S15</f>
        <v>0</v>
      </c>
      <c r="C112" s="139">
        <f>'Infant Supply List'!T15</f>
        <v>0</v>
      </c>
      <c r="D112" s="21"/>
      <c r="E112" s="142">
        <f t="shared" si="9"/>
        <v>0</v>
      </c>
      <c r="F112" s="145">
        <f>'Toddler Supply List'!S15</f>
        <v>0</v>
      </c>
      <c r="G112" s="146">
        <f>'Toddler Supply List'!T15</f>
        <v>0</v>
      </c>
      <c r="H112" s="16"/>
      <c r="I112" s="150">
        <f t="shared" si="10"/>
        <v>0</v>
      </c>
      <c r="J112" s="153">
        <f>'2''s Supply List'!S15</f>
        <v>0</v>
      </c>
      <c r="K112" s="154">
        <f>'2''s Supply List'!T15</f>
        <v>0</v>
      </c>
      <c r="L112" s="16"/>
      <c r="M112" s="188">
        <f t="shared" si="11"/>
        <v>0</v>
      </c>
      <c r="N112" s="160">
        <f>'3''s Supply List'!S15</f>
        <v>0</v>
      </c>
      <c r="O112" s="161">
        <f>'3''s Supply List'!T15</f>
        <v>0</v>
      </c>
      <c r="P112" s="16"/>
      <c r="Q112" s="191">
        <f t="shared" si="12"/>
        <v>0</v>
      </c>
      <c r="R112" s="166">
        <f>'4''s Supply List'!S15</f>
        <v>0</v>
      </c>
      <c r="S112" s="167">
        <f>'4''s Supply List'!T15</f>
        <v>0</v>
      </c>
      <c r="T112" s="16"/>
      <c r="U112" s="193">
        <f t="shared" si="13"/>
        <v>0</v>
      </c>
      <c r="V112" s="172">
        <f>Schoolers!S15</f>
        <v>0</v>
      </c>
      <c r="W112" s="173">
        <f>Schoolers!T15</f>
        <v>0</v>
      </c>
      <c r="X112" s="16"/>
      <c r="Y112" s="195">
        <f t="shared" si="14"/>
        <v>0</v>
      </c>
      <c r="Z112" s="178">
        <f>Kitchen!O70</f>
        <v>0</v>
      </c>
      <c r="AA112" s="178">
        <f>Kitchen!P70</f>
        <v>0</v>
      </c>
      <c r="AB112" s="18"/>
      <c r="AC112" s="200">
        <f t="shared" si="17"/>
        <v>0</v>
      </c>
      <c r="AD112" s="179">
        <f>'Office Supplie'!A105</f>
        <v>0</v>
      </c>
      <c r="AE112" s="180">
        <f>'Office Supplie'!B105</f>
        <v>0</v>
      </c>
      <c r="AF112" s="18">
        <f>'Office Supplie'!C105</f>
        <v>0</v>
      </c>
      <c r="AG112" s="202">
        <f t="shared" si="15"/>
        <v>0</v>
      </c>
      <c r="AH112" s="131">
        <f>Maintanance!A105</f>
        <v>0</v>
      </c>
      <c r="AI112" s="132">
        <f>Maintanance!B105</f>
        <v>0</v>
      </c>
      <c r="AJ112" s="16"/>
      <c r="AK112" s="197">
        <f t="shared" si="16"/>
        <v>0</v>
      </c>
    </row>
    <row r="113" spans="1:37" ht="15.75" thickBot="1">
      <c r="A113" s="24"/>
      <c r="B113" s="140">
        <f>'Infant Supply List'!S16</f>
        <v>0</v>
      </c>
      <c r="C113" s="141">
        <f>'Infant Supply List'!T16</f>
        <v>0</v>
      </c>
      <c r="D113" s="22"/>
      <c r="E113" s="147">
        <f t="shared" si="9"/>
        <v>0</v>
      </c>
      <c r="F113" s="148">
        <f>'Toddler Supply List'!S16</f>
        <v>0</v>
      </c>
      <c r="G113" s="149">
        <f>'Toddler Supply List'!T16</f>
        <v>0</v>
      </c>
      <c r="H113" s="17"/>
      <c r="I113" s="155">
        <f t="shared" si="10"/>
        <v>0</v>
      </c>
      <c r="J113" s="156">
        <f>'2''s Supply List'!S16</f>
        <v>0</v>
      </c>
      <c r="K113" s="157">
        <f>'2''s Supply List'!T16</f>
        <v>0</v>
      </c>
      <c r="L113" s="17"/>
      <c r="M113" s="189">
        <f t="shared" si="11"/>
        <v>0</v>
      </c>
      <c r="N113" s="162">
        <f>'3''s Supply List'!S16</f>
        <v>0</v>
      </c>
      <c r="O113" s="163">
        <f>'3''s Supply List'!T16</f>
        <v>0</v>
      </c>
      <c r="P113" s="17"/>
      <c r="Q113" s="192">
        <f t="shared" si="12"/>
        <v>0</v>
      </c>
      <c r="R113" s="168">
        <f>'4''s Supply List'!S16</f>
        <v>0</v>
      </c>
      <c r="S113" s="169">
        <f>'4''s Supply List'!T16</f>
        <v>0</v>
      </c>
      <c r="T113" s="17"/>
      <c r="U113" s="194">
        <f t="shared" si="13"/>
        <v>0</v>
      </c>
      <c r="V113" s="174">
        <f>Schoolers!S16</f>
        <v>0</v>
      </c>
      <c r="W113" s="175">
        <f>Schoolers!T16</f>
        <v>0</v>
      </c>
      <c r="X113" s="17"/>
      <c r="Y113" s="196">
        <f t="shared" si="14"/>
        <v>0</v>
      </c>
      <c r="Z113" s="178">
        <f>Kitchen!O71</f>
        <v>0</v>
      </c>
      <c r="AA113" s="178">
        <f>Kitchen!P71</f>
        <v>0</v>
      </c>
      <c r="AB113" s="19"/>
      <c r="AC113" s="201"/>
      <c r="AD113" s="181">
        <f>'Office Supplie'!A106</f>
        <v>0</v>
      </c>
      <c r="AE113" s="182">
        <f>'Office Supplie'!B106</f>
        <v>0</v>
      </c>
      <c r="AF113" s="19">
        <f>'Office Supplie'!C106</f>
        <v>0</v>
      </c>
      <c r="AG113" s="203">
        <f t="shared" si="15"/>
        <v>0</v>
      </c>
      <c r="AH113" s="133">
        <f>Maintanance!A106</f>
        <v>0</v>
      </c>
      <c r="AI113" s="134">
        <f>Maintanance!B106</f>
        <v>0</v>
      </c>
      <c r="AJ113" s="17"/>
      <c r="AK113" s="198">
        <f t="shared" si="16"/>
        <v>0</v>
      </c>
    </row>
    <row r="114" spans="1:37" ht="15.75" thickBot="1">
      <c r="A114" s="91"/>
      <c r="B114" s="247" t="s">
        <v>37</v>
      </c>
      <c r="C114" s="248"/>
      <c r="D114" s="249"/>
      <c r="E114" s="135">
        <f>SUM(E14:E113)</f>
        <v>477.33000000000004</v>
      </c>
      <c r="F114" s="247" t="s">
        <v>37</v>
      </c>
      <c r="G114" s="248"/>
      <c r="H114" s="249"/>
      <c r="I114" s="135">
        <f>SUM(I14:I113)</f>
        <v>487.75</v>
      </c>
      <c r="J114" s="247" t="s">
        <v>37</v>
      </c>
      <c r="K114" s="248"/>
      <c r="L114" s="249"/>
      <c r="M114" s="135">
        <f>SUM(M14:M113)</f>
        <v>10.99</v>
      </c>
      <c r="N114" s="247" t="s">
        <v>37</v>
      </c>
      <c r="O114" s="248"/>
      <c r="P114" s="249"/>
      <c r="Q114" s="135">
        <f>SUM(Q14:Q113)</f>
        <v>224.45999999999998</v>
      </c>
      <c r="R114" s="247" t="s">
        <v>37</v>
      </c>
      <c r="S114" s="248"/>
      <c r="T114" s="249"/>
      <c r="U114" s="135">
        <f>SUM(U14:U113)</f>
        <v>183.71000000000004</v>
      </c>
      <c r="V114" s="247" t="s">
        <v>37</v>
      </c>
      <c r="W114" s="248"/>
      <c r="X114" s="249"/>
      <c r="Y114" s="135">
        <f>SUM(Y14:Y113)</f>
        <v>447.42</v>
      </c>
      <c r="Z114" s="247" t="s">
        <v>37</v>
      </c>
      <c r="AA114" s="248"/>
      <c r="AB114" s="249"/>
      <c r="AC114" s="135">
        <f>SUM(AC14:AC113)</f>
        <v>5055.8899999999994</v>
      </c>
      <c r="AD114" s="247" t="s">
        <v>37</v>
      </c>
      <c r="AE114" s="248"/>
      <c r="AF114" s="249"/>
      <c r="AG114" s="135">
        <f>SUM(AG14:AG113)</f>
        <v>548.57000000000005</v>
      </c>
      <c r="AH114" s="247" t="s">
        <v>37</v>
      </c>
      <c r="AI114" s="248"/>
      <c r="AJ114" s="249"/>
      <c r="AK114" s="135">
        <f>SUM(AK14:AK113)</f>
        <v>161.78</v>
      </c>
    </row>
    <row r="115" spans="1:37" ht="15.75" thickBot="1">
      <c r="A115" s="91"/>
      <c r="B115" s="92"/>
      <c r="C115" s="92"/>
      <c r="D115" s="93"/>
      <c r="E115" s="94"/>
      <c r="F115" s="92"/>
      <c r="G115" s="92"/>
      <c r="H115" s="92"/>
      <c r="I115" s="95"/>
      <c r="J115" s="92"/>
      <c r="K115" s="92"/>
      <c r="L115" s="92"/>
      <c r="M115" s="95"/>
      <c r="N115" s="92"/>
      <c r="O115" s="92"/>
      <c r="P115" s="92"/>
      <c r="Q115" s="95"/>
      <c r="R115" s="92"/>
      <c r="S115" s="92"/>
      <c r="T115" s="92"/>
      <c r="U115" s="95"/>
      <c r="V115" s="92"/>
      <c r="W115" s="92"/>
      <c r="X115" s="92"/>
      <c r="Y115" s="92"/>
      <c r="Z115" s="95"/>
      <c r="AA115" s="95"/>
      <c r="AB115" s="95"/>
      <c r="AC115" s="92"/>
      <c r="AD115" s="95"/>
      <c r="AE115" s="95"/>
      <c r="AF115" s="95"/>
      <c r="AG115" s="95"/>
      <c r="AH115" s="92"/>
      <c r="AI115" s="92"/>
      <c r="AJ115" s="92"/>
      <c r="AK115" s="92"/>
    </row>
    <row r="116" spans="1:37" ht="16.5" thickTop="1" thickBot="1">
      <c r="A116" s="91"/>
      <c r="B116" s="217" t="s">
        <v>38</v>
      </c>
      <c r="C116" s="218"/>
      <c r="D116" s="183" t="s">
        <v>39</v>
      </c>
      <c r="E116" s="184" t="s">
        <v>40</v>
      </c>
      <c r="F116" s="92"/>
      <c r="G116" s="92"/>
      <c r="H116" s="92"/>
      <c r="I116" s="95"/>
      <c r="J116" s="92"/>
      <c r="K116" s="92"/>
      <c r="L116" s="92"/>
      <c r="M116" s="95"/>
      <c r="N116" s="92"/>
      <c r="O116" s="92"/>
      <c r="P116" s="92"/>
      <c r="Q116" s="95"/>
      <c r="R116" s="92"/>
      <c r="S116" s="92"/>
      <c r="T116" s="92"/>
      <c r="U116" s="95"/>
      <c r="V116" s="92"/>
      <c r="W116" s="92"/>
      <c r="X116" s="92"/>
      <c r="Y116" s="92"/>
      <c r="Z116" s="95"/>
      <c r="AA116" s="95"/>
      <c r="AB116" s="95"/>
      <c r="AC116" s="92"/>
      <c r="AD116" s="95"/>
      <c r="AE116" s="95"/>
      <c r="AF116" s="95"/>
      <c r="AG116" s="95"/>
      <c r="AH116" s="92"/>
      <c r="AI116" s="92"/>
      <c r="AJ116" s="92"/>
      <c r="AK116" s="92"/>
    </row>
    <row r="117" spans="1:37" ht="15.75" thickTop="1">
      <c r="A117" s="96"/>
      <c r="B117" s="219" t="s">
        <v>41</v>
      </c>
      <c r="C117" s="220"/>
      <c r="D117" s="185">
        <f>E114</f>
        <v>477.33000000000004</v>
      </c>
      <c r="E117" s="186">
        <f>D117/D126</f>
        <v>6.2823938193448212E-2</v>
      </c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5"/>
      <c r="AC117" s="92"/>
      <c r="AD117" s="92"/>
      <c r="AE117" s="95"/>
      <c r="AF117" s="92"/>
    </row>
    <row r="118" spans="1:37">
      <c r="A118" s="97"/>
      <c r="B118" s="213" t="s">
        <v>42</v>
      </c>
      <c r="C118" s="214"/>
      <c r="D118" s="187">
        <f>I114</f>
        <v>487.75</v>
      </c>
      <c r="E118" s="186">
        <f>D118/D126</f>
        <v>6.4195369773226818E-2</v>
      </c>
      <c r="AD118" s="92"/>
      <c r="AE118" s="95"/>
      <c r="AF118" s="92"/>
    </row>
    <row r="119" spans="1:37">
      <c r="A119" s="97"/>
      <c r="B119" s="215" t="s">
        <v>43</v>
      </c>
      <c r="C119" s="216"/>
      <c r="D119" s="187">
        <f>M114</f>
        <v>10.99</v>
      </c>
      <c r="E119" s="186">
        <f>D119/D126</f>
        <v>1.4464523091906978E-3</v>
      </c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5"/>
      <c r="AC119" s="92"/>
      <c r="AD119" s="92"/>
      <c r="AE119" s="95"/>
      <c r="AF119" s="92"/>
    </row>
    <row r="120" spans="1:37">
      <c r="A120" s="97"/>
      <c r="B120" s="258" t="s">
        <v>44</v>
      </c>
      <c r="C120" s="259"/>
      <c r="D120" s="187">
        <f>Q114</f>
        <v>224.45999999999998</v>
      </c>
      <c r="E120" s="186">
        <f>D120/D126</f>
        <v>2.9542373550586348E-2</v>
      </c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5"/>
      <c r="AC120" s="92"/>
      <c r="AD120" s="92"/>
      <c r="AE120" s="95"/>
      <c r="AF120" s="92"/>
    </row>
    <row r="121" spans="1:37">
      <c r="A121" s="97"/>
      <c r="B121" s="260" t="s">
        <v>45</v>
      </c>
      <c r="C121" s="261"/>
      <c r="D121" s="187">
        <f>U114</f>
        <v>183.71000000000004</v>
      </c>
      <c r="E121" s="186">
        <f>D121/D126</f>
        <v>2.4179049474196825E-2</v>
      </c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5"/>
      <c r="AC121" s="92"/>
      <c r="AD121" s="92"/>
      <c r="AE121" s="95"/>
      <c r="AF121" s="92"/>
    </row>
    <row r="122" spans="1:37">
      <c r="A122" s="97"/>
      <c r="B122" s="262" t="s">
        <v>46</v>
      </c>
      <c r="C122" s="263"/>
      <c r="D122" s="187">
        <f>Y114</f>
        <v>447.42</v>
      </c>
      <c r="E122" s="186">
        <f>D122/D126</f>
        <v>5.8887324129035669E-2</v>
      </c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5"/>
      <c r="AC122" s="92"/>
      <c r="AD122" s="92"/>
      <c r="AE122" s="95"/>
      <c r="AF122" s="92"/>
    </row>
    <row r="123" spans="1:37">
      <c r="A123" s="97"/>
      <c r="B123" s="254" t="s">
        <v>11</v>
      </c>
      <c r="C123" s="255"/>
      <c r="D123" s="187">
        <f>AC114</f>
        <v>5055.8899999999994</v>
      </c>
      <c r="E123" s="186">
        <f>D123/D126</f>
        <v>0.66543255373195231</v>
      </c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5"/>
      <c r="AC123" s="92"/>
      <c r="AD123" s="92"/>
      <c r="AE123" s="95"/>
      <c r="AF123" s="92"/>
    </row>
    <row r="124" spans="1:37">
      <c r="A124" s="97"/>
      <c r="B124" s="256" t="s">
        <v>47</v>
      </c>
      <c r="C124" s="257"/>
      <c r="D124" s="187">
        <f>AG114</f>
        <v>548.57000000000005</v>
      </c>
      <c r="E124" s="186">
        <f>D124/D126</f>
        <v>7.220021321680993E-2</v>
      </c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5"/>
      <c r="AC124" s="92"/>
      <c r="AD124" s="92"/>
      <c r="AE124" s="95"/>
      <c r="AF124" s="92"/>
    </row>
    <row r="125" spans="1:37">
      <c r="A125" s="97"/>
      <c r="B125" s="252" t="s">
        <v>13</v>
      </c>
      <c r="C125" s="253"/>
      <c r="D125" s="187">
        <f>AK114</f>
        <v>161.78</v>
      </c>
      <c r="E125" s="186">
        <f>D125/D126</f>
        <v>2.1292725621553328E-2</v>
      </c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5"/>
      <c r="AC125" s="92"/>
      <c r="AD125" s="92"/>
      <c r="AE125" s="95"/>
      <c r="AF125" s="92"/>
    </row>
    <row r="126" spans="1:37" ht="15.75" thickBot="1">
      <c r="A126" s="97"/>
      <c r="B126" s="250" t="s">
        <v>48</v>
      </c>
      <c r="C126" s="251"/>
      <c r="D126" s="204">
        <f>SUM(D117:D125)</f>
        <v>7597.8999999999987</v>
      </c>
      <c r="E126" s="205">
        <f>SUM(E117:E125)</f>
        <v>1</v>
      </c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5"/>
      <c r="AC126" s="92"/>
      <c r="AD126" s="92"/>
      <c r="AE126" s="95"/>
      <c r="AF126" s="92"/>
    </row>
    <row r="127" spans="1:37" ht="15.75" thickTop="1">
      <c r="B127" s="98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5"/>
      <c r="AC127" s="92"/>
      <c r="AD127" s="92"/>
      <c r="AE127" s="95"/>
      <c r="AF127" s="92"/>
    </row>
    <row r="128" spans="1:37"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5"/>
      <c r="AC128" s="92"/>
      <c r="AD128" s="92"/>
      <c r="AE128" s="95"/>
      <c r="AF128" s="92"/>
    </row>
    <row r="129" spans="2:32"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5"/>
      <c r="AC129" s="92"/>
      <c r="AD129" s="92"/>
      <c r="AE129" s="95"/>
      <c r="AF129" s="92"/>
    </row>
    <row r="130" spans="2:32"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5"/>
      <c r="AC130" s="92"/>
      <c r="AD130" s="92"/>
      <c r="AE130" s="95"/>
      <c r="AF130" s="92"/>
    </row>
    <row r="131" spans="2:32"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5"/>
      <c r="AC131" s="92"/>
      <c r="AD131" s="92"/>
      <c r="AE131" s="95"/>
      <c r="AF131" s="92"/>
    </row>
    <row r="132" spans="2:32"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5"/>
      <c r="AC132" s="92"/>
      <c r="AD132" s="92"/>
      <c r="AE132" s="95"/>
      <c r="AF132" s="92"/>
    </row>
    <row r="133" spans="2:32"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5"/>
      <c r="AC133" s="92"/>
      <c r="AD133" s="92"/>
      <c r="AE133" s="95"/>
      <c r="AF133" s="92"/>
    </row>
    <row r="134" spans="2:32"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5"/>
      <c r="AC134" s="92"/>
      <c r="AD134" s="92"/>
      <c r="AE134" s="95"/>
      <c r="AF134" s="92"/>
    </row>
    <row r="135" spans="2:32"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5"/>
      <c r="AC135" s="92"/>
      <c r="AD135" s="92"/>
      <c r="AE135" s="95"/>
      <c r="AF135" s="92"/>
    </row>
    <row r="136" spans="2:32"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5"/>
      <c r="AC136" s="92"/>
      <c r="AD136" s="92"/>
      <c r="AE136" s="95"/>
      <c r="AF136" s="92"/>
    </row>
    <row r="137" spans="2:32"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5"/>
      <c r="AC137" s="92"/>
      <c r="AD137" s="92"/>
      <c r="AE137" s="95"/>
      <c r="AF137" s="92"/>
    </row>
    <row r="138" spans="2:32"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5"/>
      <c r="AC138" s="92"/>
      <c r="AD138" s="92"/>
      <c r="AE138" s="95"/>
      <c r="AF138" s="92"/>
    </row>
    <row r="139" spans="2:32"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5"/>
      <c r="AC139" s="92"/>
      <c r="AD139" s="92"/>
      <c r="AE139" s="95"/>
      <c r="AF139" s="92"/>
    </row>
    <row r="140" spans="2:32"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5"/>
      <c r="AC140" s="92"/>
      <c r="AD140" s="92"/>
      <c r="AE140" s="95"/>
      <c r="AF140" s="92"/>
    </row>
  </sheetData>
  <sheetProtection algorithmName="SHA-512" hashValue="li+3WyRzkCWRXbBWQ6BBkQgRvmJ4m56ac8rUv5G08z+AtWOruvAD08hEeN6nEFdFRC8l/Dm1eZ5DTln2ol59IQ==" saltValue="01LtRkmL71U6XdL3nvaqoQ==" spinCount="100000" sheet="1" objects="1" scenarios="1"/>
  <mergeCells count="65">
    <mergeCell ref="Z8:AB8"/>
    <mergeCell ref="AD8:AF8"/>
    <mergeCell ref="AH8:AJ8"/>
    <mergeCell ref="B8:D8"/>
    <mergeCell ref="F8:H8"/>
    <mergeCell ref="J8:L8"/>
    <mergeCell ref="N8:P8"/>
    <mergeCell ref="R8:T8"/>
    <mergeCell ref="B126:C126"/>
    <mergeCell ref="B125:C125"/>
    <mergeCell ref="B114:D114"/>
    <mergeCell ref="F114:H114"/>
    <mergeCell ref="J114:L114"/>
    <mergeCell ref="B123:C123"/>
    <mergeCell ref="B124:C124"/>
    <mergeCell ref="B120:C120"/>
    <mergeCell ref="B121:C121"/>
    <mergeCell ref="B122:C122"/>
    <mergeCell ref="N114:P114"/>
    <mergeCell ref="R114:T114"/>
    <mergeCell ref="V114:X114"/>
    <mergeCell ref="Z114:AB114"/>
    <mergeCell ref="AD114:AF114"/>
    <mergeCell ref="AH114:AJ114"/>
    <mergeCell ref="G9:H9"/>
    <mergeCell ref="G10:H10"/>
    <mergeCell ref="G11:H11"/>
    <mergeCell ref="K9:L9"/>
    <mergeCell ref="K10:L10"/>
    <mergeCell ref="K11:L11"/>
    <mergeCell ref="O9:P9"/>
    <mergeCell ref="O10:P10"/>
    <mergeCell ref="O11:P11"/>
    <mergeCell ref="AE9:AF9"/>
    <mergeCell ref="AE10:AF10"/>
    <mergeCell ref="AE11:AF11"/>
    <mergeCell ref="S9:T9"/>
    <mergeCell ref="S10:T10"/>
    <mergeCell ref="S11:T11"/>
    <mergeCell ref="W9:X9"/>
    <mergeCell ref="W10:X10"/>
    <mergeCell ref="W11:X11"/>
    <mergeCell ref="A2:B2"/>
    <mergeCell ref="C2:D2"/>
    <mergeCell ref="D5:F5"/>
    <mergeCell ref="D6:F6"/>
    <mergeCell ref="G6:H6"/>
    <mergeCell ref="G5:H5"/>
    <mergeCell ref="V8:X8"/>
    <mergeCell ref="A1:AK1"/>
    <mergeCell ref="B118:C118"/>
    <mergeCell ref="B119:C119"/>
    <mergeCell ref="B116:C116"/>
    <mergeCell ref="B117:C117"/>
    <mergeCell ref="AI9:AJ9"/>
    <mergeCell ref="AI10:AJ10"/>
    <mergeCell ref="AI11:AJ11"/>
    <mergeCell ref="AA9:AB9"/>
    <mergeCell ref="AA10:AB10"/>
    <mergeCell ref="AA11:AB11"/>
    <mergeCell ref="C10:D10"/>
    <mergeCell ref="C11:D11"/>
    <mergeCell ref="D4:F4"/>
    <mergeCell ref="G4:H4"/>
    <mergeCell ref="C9:D9"/>
  </mergeCells>
  <conditionalFormatting sqref="C10:D10">
    <cfRule type="cellIs" dxfId="23" priority="14" operator="greaterThan">
      <formula>$C$9</formula>
    </cfRule>
  </conditionalFormatting>
  <conditionalFormatting sqref="C11:D11 G11:H11 K11:L11 O11:P11 S11:T11 W11:X11 AA11:AB11 AE11:AF11 AI11:AJ11">
    <cfRule type="cellIs" dxfId="22" priority="22" operator="greaterThan">
      <formula>0</formula>
    </cfRule>
  </conditionalFormatting>
  <conditionalFormatting sqref="C11:D11">
    <cfRule type="cellIs" dxfId="21" priority="31" operator="lessThan">
      <formula>0</formula>
    </cfRule>
  </conditionalFormatting>
  <conditionalFormatting sqref="G5">
    <cfRule type="cellIs" dxfId="20" priority="32" operator="greaterThan">
      <formula>$G$4</formula>
    </cfRule>
  </conditionalFormatting>
  <conditionalFormatting sqref="G6">
    <cfRule type="cellIs" dxfId="19" priority="1" operator="lessThan">
      <formula>0</formula>
    </cfRule>
    <cfRule type="cellIs" dxfId="18" priority="3" operator="greaterThan">
      <formula>0</formula>
    </cfRule>
  </conditionalFormatting>
  <conditionalFormatting sqref="G10:H10">
    <cfRule type="cellIs" dxfId="17" priority="13" operator="greaterThan">
      <formula>$G$9</formula>
    </cfRule>
  </conditionalFormatting>
  <conditionalFormatting sqref="G11:H11">
    <cfRule type="cellIs" dxfId="16" priority="30" operator="lessThan">
      <formula>0</formula>
    </cfRule>
  </conditionalFormatting>
  <conditionalFormatting sqref="K10:L10">
    <cfRule type="cellIs" dxfId="15" priority="12" operator="greaterThan">
      <formula>$K$9</formula>
    </cfRule>
    <cfRule type="cellIs" dxfId="14" priority="16" operator="greaterThan">
      <formula>$K$9</formula>
    </cfRule>
  </conditionalFormatting>
  <conditionalFormatting sqref="K11:L11">
    <cfRule type="cellIs" dxfId="13" priority="29" operator="lessThan">
      <formula>0</formula>
    </cfRule>
  </conditionalFormatting>
  <conditionalFormatting sqref="O9:P9">
    <cfRule type="cellIs" dxfId="12" priority="18" operator="greaterThan">
      <formula>$O$9</formula>
    </cfRule>
  </conditionalFormatting>
  <conditionalFormatting sqref="O10:P10">
    <cfRule type="cellIs" dxfId="11" priority="10" operator="greaterThan">
      <formula>$O$9</formula>
    </cfRule>
  </conditionalFormatting>
  <conditionalFormatting sqref="O11:P11">
    <cfRule type="cellIs" dxfId="10" priority="28" operator="lessThan">
      <formula>0</formula>
    </cfRule>
  </conditionalFormatting>
  <conditionalFormatting sqref="S10:T10">
    <cfRule type="cellIs" dxfId="9" priority="9" operator="greaterThan">
      <formula>$S$9</formula>
    </cfRule>
  </conditionalFormatting>
  <conditionalFormatting sqref="S11:T11">
    <cfRule type="cellIs" dxfId="8" priority="27" operator="lessThan">
      <formula>0</formula>
    </cfRule>
  </conditionalFormatting>
  <conditionalFormatting sqref="W10:X10">
    <cfRule type="cellIs" dxfId="7" priority="8" operator="greaterThan">
      <formula>$W$9</formula>
    </cfRule>
  </conditionalFormatting>
  <conditionalFormatting sqref="W11:X11">
    <cfRule type="cellIs" dxfId="6" priority="26" operator="lessThan">
      <formula>0</formula>
    </cfRule>
  </conditionalFormatting>
  <conditionalFormatting sqref="AA10:AB10">
    <cfRule type="cellIs" dxfId="5" priority="7" operator="greaterThan">
      <formula>$AA$9</formula>
    </cfRule>
  </conditionalFormatting>
  <conditionalFormatting sqref="AA11:AB11">
    <cfRule type="cellIs" dxfId="4" priority="25" operator="lessThan">
      <formula>0</formula>
    </cfRule>
  </conditionalFormatting>
  <conditionalFormatting sqref="AE9:AF10">
    <cfRule type="cellIs" dxfId="3" priority="5" operator="greaterThan">
      <formula>$AE$9</formula>
    </cfRule>
  </conditionalFormatting>
  <conditionalFormatting sqref="AE11:AF11">
    <cfRule type="cellIs" dxfId="2" priority="24" operator="lessThan">
      <formula>0</formula>
    </cfRule>
  </conditionalFormatting>
  <conditionalFormatting sqref="AI10:AJ10">
    <cfRule type="cellIs" dxfId="1" priority="4" operator="greaterThan">
      <formula>$AI$9</formula>
    </cfRule>
  </conditionalFormatting>
  <conditionalFormatting sqref="AI11:AJ11">
    <cfRule type="cellIs" dxfId="0" priority="23" operator="lessThan">
      <formula>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14"/>
  <sheetViews>
    <sheetView workbookViewId="0">
      <selection activeCell="F24" sqref="F24"/>
    </sheetView>
  </sheetViews>
  <sheetFormatPr defaultRowHeight="15"/>
  <cols>
    <col min="1" max="1" width="12.28515625" customWidth="1"/>
  </cols>
  <sheetData>
    <row r="1" spans="1:20">
      <c r="A1" s="283" t="s">
        <v>214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>
      <c r="A2" s="286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8"/>
    </row>
    <row r="3" spans="1:20" ht="15.75" thickBot="1">
      <c r="A3" s="289"/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1"/>
    </row>
    <row r="4" spans="1:20">
      <c r="A4" s="297">
        <f ca="1">TODAY()</f>
        <v>45943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8"/>
    </row>
    <row r="5" spans="1:20" ht="15.75" thickBot="1">
      <c r="A5" s="299"/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1"/>
    </row>
    <row r="6" spans="1:20">
      <c r="A6" s="76" t="s">
        <v>215</v>
      </c>
      <c r="B6" s="77" t="s">
        <v>152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8"/>
    </row>
    <row r="7" spans="1:20" ht="18" customHeight="1">
      <c r="A7" s="73" t="s">
        <v>216</v>
      </c>
      <c r="B7" s="33">
        <v>2</v>
      </c>
      <c r="C7" s="10"/>
      <c r="D7" s="11"/>
      <c r="E7" s="10"/>
      <c r="F7" s="11"/>
      <c r="G7" s="10"/>
      <c r="H7" s="11"/>
      <c r="I7" s="10"/>
      <c r="J7" s="11"/>
      <c r="K7" s="10"/>
      <c r="L7" s="11"/>
      <c r="M7" s="10"/>
      <c r="N7" s="11"/>
      <c r="O7" s="10"/>
      <c r="P7" s="11"/>
      <c r="Q7" s="10"/>
      <c r="R7" s="11"/>
      <c r="S7" s="10"/>
      <c r="T7" s="69"/>
    </row>
    <row r="8" spans="1:20" ht="18" customHeight="1">
      <c r="A8" s="73" t="s">
        <v>217</v>
      </c>
      <c r="B8" s="33">
        <v>3</v>
      </c>
      <c r="C8" s="10"/>
      <c r="D8" s="11"/>
      <c r="E8" s="10"/>
      <c r="F8" s="11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  <c r="S8" s="10"/>
      <c r="T8" s="69"/>
    </row>
    <row r="9" spans="1:20" ht="18" customHeight="1">
      <c r="A9" s="73" t="s">
        <v>218</v>
      </c>
      <c r="B9" s="33">
        <v>5</v>
      </c>
      <c r="C9" s="10"/>
      <c r="D9" s="11"/>
      <c r="E9" s="10"/>
      <c r="F9" s="11"/>
      <c r="G9" s="10"/>
      <c r="H9" s="11"/>
      <c r="I9" s="10"/>
      <c r="J9" s="11"/>
      <c r="K9" s="10"/>
      <c r="L9" s="11"/>
      <c r="M9" s="10"/>
      <c r="N9" s="11"/>
      <c r="O9" s="10"/>
      <c r="P9" s="11"/>
      <c r="Q9" s="10"/>
      <c r="R9" s="11"/>
      <c r="S9" s="10"/>
      <c r="T9" s="69"/>
    </row>
    <row r="10" spans="1:20" ht="18" customHeight="1">
      <c r="A10" s="73" t="s">
        <v>219</v>
      </c>
      <c r="B10" s="33">
        <v>2</v>
      </c>
      <c r="C10" s="10"/>
      <c r="D10" s="11"/>
      <c r="E10" s="10"/>
      <c r="F10" s="11"/>
      <c r="G10" s="10"/>
      <c r="H10" s="11"/>
      <c r="I10" s="10"/>
      <c r="J10" s="11"/>
      <c r="K10" s="10"/>
      <c r="L10" s="11"/>
      <c r="M10" s="10"/>
      <c r="N10" s="11"/>
      <c r="O10" s="10"/>
      <c r="P10" s="11"/>
      <c r="Q10" s="10"/>
      <c r="R10" s="11"/>
      <c r="S10" s="10"/>
      <c r="T10" s="69"/>
    </row>
    <row r="11" spans="1:20" ht="18" customHeight="1">
      <c r="A11" s="74" t="s">
        <v>220</v>
      </c>
      <c r="B11" s="71">
        <v>2</v>
      </c>
      <c r="T11" s="61"/>
    </row>
    <row r="12" spans="1:20" ht="18" customHeight="1">
      <c r="A12" s="74"/>
      <c r="B12" s="71"/>
      <c r="T12" s="61"/>
    </row>
    <row r="13" spans="1:20" ht="18" customHeight="1">
      <c r="A13" s="74"/>
      <c r="B13" s="71"/>
      <c r="T13" s="61"/>
    </row>
    <row r="14" spans="1:20" ht="18" customHeight="1">
      <c r="A14" s="74"/>
      <c r="B14" s="71"/>
      <c r="T14" s="61"/>
    </row>
    <row r="15" spans="1:20" ht="18" customHeight="1">
      <c r="A15" s="74"/>
      <c r="B15" s="71"/>
      <c r="T15" s="61"/>
    </row>
    <row r="16" spans="1:20" ht="18" customHeight="1">
      <c r="A16" s="74"/>
      <c r="B16" s="71"/>
      <c r="T16" s="61"/>
    </row>
    <row r="17" spans="1:20" ht="18" customHeight="1">
      <c r="A17" s="74"/>
      <c r="B17" s="71"/>
      <c r="T17" s="61"/>
    </row>
    <row r="18" spans="1:20" ht="18" customHeight="1" thickBot="1">
      <c r="A18" s="75"/>
      <c r="B18" s="72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5"/>
    </row>
    <row r="19" spans="1:20">
      <c r="A19" s="1"/>
      <c r="B19" s="1"/>
    </row>
    <row r="20" spans="1:20">
      <c r="A20" s="1"/>
      <c r="B20" s="1"/>
    </row>
    <row r="21" spans="1:20">
      <c r="A21" s="1"/>
      <c r="B21" s="1"/>
    </row>
    <row r="22" spans="1:20">
      <c r="A22" s="1"/>
      <c r="B22" s="1"/>
    </row>
    <row r="23" spans="1:20">
      <c r="A23" s="1"/>
      <c r="B23" s="1"/>
    </row>
    <row r="24" spans="1:20">
      <c r="A24" s="1"/>
      <c r="B24" s="1"/>
    </row>
    <row r="25" spans="1:20">
      <c r="A25" s="1"/>
      <c r="B25" s="1"/>
    </row>
    <row r="26" spans="1:20">
      <c r="A26" s="1"/>
      <c r="B26" s="1"/>
    </row>
    <row r="27" spans="1:20">
      <c r="A27" s="1"/>
      <c r="B27" s="1"/>
    </row>
    <row r="28" spans="1:20">
      <c r="A28" s="1"/>
      <c r="B28" s="1"/>
    </row>
    <row r="29" spans="1:20">
      <c r="A29" s="1"/>
      <c r="B29" s="1"/>
    </row>
    <row r="30" spans="1:20">
      <c r="A30" s="1"/>
      <c r="B30" s="1"/>
    </row>
    <row r="31" spans="1:20">
      <c r="A31" s="1"/>
      <c r="B31" s="1"/>
    </row>
    <row r="32" spans="1:20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  <row r="47" spans="1:2">
      <c r="A47" s="1"/>
      <c r="B47" s="1"/>
    </row>
    <row r="48" spans="1:2">
      <c r="A48" s="1"/>
      <c r="B48" s="1"/>
    </row>
    <row r="49" spans="1:2">
      <c r="A49" s="1"/>
      <c r="B49" s="1"/>
    </row>
    <row r="50" spans="1:2">
      <c r="A50" s="1"/>
      <c r="B50" s="1"/>
    </row>
    <row r="51" spans="1:2">
      <c r="A51" s="1"/>
      <c r="B51" s="1"/>
    </row>
    <row r="52" spans="1:2">
      <c r="A52" s="1"/>
      <c r="B52" s="1"/>
    </row>
    <row r="53" spans="1:2">
      <c r="A53" s="1"/>
      <c r="B53" s="1"/>
    </row>
    <row r="54" spans="1:2">
      <c r="A54" s="1"/>
      <c r="B54" s="1"/>
    </row>
    <row r="55" spans="1:2">
      <c r="A55" s="1"/>
      <c r="B55" s="1"/>
    </row>
    <row r="56" spans="1:2">
      <c r="A56" s="1"/>
      <c r="B56" s="1"/>
    </row>
    <row r="57" spans="1:2">
      <c r="A57" s="1"/>
      <c r="B57" s="1"/>
    </row>
    <row r="58" spans="1:2">
      <c r="A58" s="1"/>
      <c r="B58" s="1"/>
    </row>
    <row r="59" spans="1:2">
      <c r="A59" s="1"/>
      <c r="B59" s="1"/>
    </row>
    <row r="60" spans="1:2">
      <c r="A60" s="1"/>
      <c r="B60" s="1"/>
    </row>
    <row r="61" spans="1:2">
      <c r="A61" s="1"/>
      <c r="B61" s="1"/>
    </row>
    <row r="62" spans="1:2">
      <c r="A62" s="1"/>
      <c r="B62" s="1"/>
    </row>
    <row r="63" spans="1:2">
      <c r="A63" s="1"/>
      <c r="B63" s="1"/>
    </row>
    <row r="64" spans="1:2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  <row r="85" spans="1:2">
      <c r="A85" s="1"/>
      <c r="B85" s="1"/>
    </row>
    <row r="86" spans="1:2">
      <c r="A86" s="1"/>
      <c r="B86" s="1"/>
    </row>
    <row r="87" spans="1:2">
      <c r="A87" s="1"/>
      <c r="B87" s="1"/>
    </row>
    <row r="88" spans="1:2">
      <c r="A88" s="1"/>
      <c r="B88" s="1"/>
    </row>
    <row r="89" spans="1:2">
      <c r="A89" s="1"/>
      <c r="B89" s="1"/>
    </row>
    <row r="90" spans="1:2">
      <c r="A90" s="1"/>
      <c r="B90" s="1"/>
    </row>
    <row r="91" spans="1:2">
      <c r="A91" s="1"/>
      <c r="B91" s="1"/>
    </row>
    <row r="92" spans="1:2">
      <c r="A92" s="1"/>
      <c r="B92" s="1"/>
    </row>
    <row r="93" spans="1:2">
      <c r="A93" s="1"/>
      <c r="B93" s="1"/>
    </row>
    <row r="94" spans="1:2">
      <c r="A94" s="1"/>
      <c r="B94" s="1"/>
    </row>
    <row r="95" spans="1:2">
      <c r="A95" s="1"/>
      <c r="B95" s="1"/>
    </row>
    <row r="96" spans="1:2">
      <c r="A96" s="1"/>
      <c r="B96" s="1"/>
    </row>
    <row r="97" spans="1:2">
      <c r="A97" s="1"/>
      <c r="B97" s="1"/>
    </row>
    <row r="98" spans="1:2">
      <c r="A98" s="1"/>
      <c r="B98" s="1"/>
    </row>
    <row r="99" spans="1:2">
      <c r="A99" s="1"/>
      <c r="B99" s="1"/>
    </row>
    <row r="100" spans="1:2">
      <c r="A100" s="1"/>
      <c r="B100" s="1"/>
    </row>
    <row r="101" spans="1:2">
      <c r="A101" s="1"/>
      <c r="B101" s="1"/>
    </row>
    <row r="102" spans="1:2">
      <c r="A102" s="1"/>
      <c r="B102" s="1"/>
    </row>
    <row r="103" spans="1:2">
      <c r="A103" s="1"/>
      <c r="B103" s="1"/>
    </row>
    <row r="104" spans="1:2">
      <c r="A104" s="1"/>
      <c r="B104" s="1"/>
    </row>
    <row r="105" spans="1:2">
      <c r="A105" s="1"/>
      <c r="B105" s="1"/>
    </row>
    <row r="106" spans="1:2">
      <c r="A106" s="1"/>
      <c r="B106" s="1"/>
    </row>
    <row r="107" spans="1:2">
      <c r="A107" s="1"/>
      <c r="B107" s="1"/>
    </row>
    <row r="108" spans="1:2">
      <c r="A108" s="1"/>
      <c r="B108" s="1"/>
    </row>
    <row r="109" spans="1:2">
      <c r="A109" s="1"/>
      <c r="B109" s="1"/>
    </row>
    <row r="110" spans="1:2">
      <c r="A110" s="1"/>
      <c r="B110" s="1"/>
    </row>
    <row r="111" spans="1:2">
      <c r="A111" s="1"/>
      <c r="B111" s="1"/>
    </row>
    <row r="112" spans="1:2">
      <c r="A112" s="1"/>
      <c r="B112" s="1"/>
    </row>
    <row r="113" spans="1:2">
      <c r="A113" s="1"/>
      <c r="B113" s="1"/>
    </row>
    <row r="114" spans="1:2">
      <c r="A114" s="1"/>
      <c r="B114" s="1"/>
    </row>
    <row r="115" spans="1:2">
      <c r="A115" s="1"/>
      <c r="B115" s="1"/>
    </row>
    <row r="116" spans="1:2">
      <c r="A116" s="1"/>
      <c r="B116" s="1"/>
    </row>
    <row r="117" spans="1:2">
      <c r="A117" s="1"/>
      <c r="B117" s="1"/>
    </row>
    <row r="118" spans="1:2">
      <c r="A118" s="1"/>
      <c r="B118" s="1"/>
    </row>
    <row r="119" spans="1:2">
      <c r="A119" s="1"/>
      <c r="B119" s="1"/>
    </row>
    <row r="120" spans="1:2">
      <c r="A120" s="1"/>
      <c r="B120" s="1"/>
    </row>
    <row r="121" spans="1:2">
      <c r="A121" s="1"/>
      <c r="B121" s="1"/>
    </row>
    <row r="122" spans="1:2">
      <c r="A122" s="1"/>
      <c r="B122" s="1"/>
    </row>
    <row r="123" spans="1:2">
      <c r="A123" s="1"/>
      <c r="B123" s="1"/>
    </row>
    <row r="124" spans="1:2">
      <c r="A124" s="1"/>
      <c r="B124" s="1"/>
    </row>
    <row r="125" spans="1:2">
      <c r="A125" s="1"/>
      <c r="B125" s="1"/>
    </row>
    <row r="126" spans="1:2">
      <c r="A126" s="1"/>
      <c r="B126" s="1"/>
    </row>
    <row r="127" spans="1:2">
      <c r="A127" s="1"/>
      <c r="B127" s="1"/>
    </row>
    <row r="128" spans="1:2">
      <c r="A128" s="1"/>
      <c r="B128" s="1"/>
    </row>
    <row r="129" spans="1:2">
      <c r="A129" s="1"/>
      <c r="B129" s="1"/>
    </row>
    <row r="130" spans="1:2">
      <c r="A130" s="1"/>
      <c r="B130" s="1"/>
    </row>
    <row r="131" spans="1:2">
      <c r="A131" s="1"/>
      <c r="B131" s="1"/>
    </row>
    <row r="132" spans="1:2">
      <c r="A132" s="1"/>
      <c r="B132" s="1"/>
    </row>
    <row r="133" spans="1:2">
      <c r="A133" s="1"/>
      <c r="B133" s="1"/>
    </row>
    <row r="134" spans="1:2">
      <c r="A134" s="1"/>
      <c r="B134" s="1"/>
    </row>
    <row r="135" spans="1:2">
      <c r="A135" s="1"/>
      <c r="B135" s="1"/>
    </row>
    <row r="136" spans="1:2">
      <c r="A136" s="1"/>
      <c r="B136" s="1"/>
    </row>
    <row r="137" spans="1:2">
      <c r="A137" s="1"/>
      <c r="B137" s="1"/>
    </row>
    <row r="138" spans="1:2">
      <c r="A138" s="1"/>
      <c r="B138" s="1"/>
    </row>
    <row r="139" spans="1:2">
      <c r="A139" s="1"/>
      <c r="B139" s="1"/>
    </row>
    <row r="140" spans="1:2">
      <c r="A140" s="1"/>
      <c r="B140" s="1"/>
    </row>
    <row r="141" spans="1:2">
      <c r="A141" s="1"/>
      <c r="B141" s="1"/>
    </row>
    <row r="142" spans="1:2">
      <c r="A142" s="1"/>
      <c r="B142" s="1"/>
    </row>
    <row r="143" spans="1:2">
      <c r="A143" s="1"/>
      <c r="B143" s="1"/>
    </row>
    <row r="144" spans="1:2">
      <c r="A144" s="1"/>
      <c r="B144" s="1"/>
    </row>
    <row r="145" spans="1:2">
      <c r="A145" s="1"/>
      <c r="B145" s="1"/>
    </row>
    <row r="146" spans="1:2">
      <c r="A146" s="1"/>
      <c r="B146" s="1"/>
    </row>
    <row r="147" spans="1:2">
      <c r="A147" s="1"/>
      <c r="B147" s="1"/>
    </row>
    <row r="148" spans="1:2">
      <c r="A148" s="1"/>
      <c r="B148" s="1"/>
    </row>
    <row r="149" spans="1:2">
      <c r="A149" s="1"/>
      <c r="B149" s="1"/>
    </row>
    <row r="150" spans="1:2">
      <c r="A150" s="1"/>
      <c r="B150" s="1"/>
    </row>
    <row r="151" spans="1:2">
      <c r="A151" s="1"/>
      <c r="B151" s="1"/>
    </row>
    <row r="152" spans="1:2">
      <c r="A152" s="1"/>
      <c r="B152" s="1"/>
    </row>
    <row r="153" spans="1:2">
      <c r="A153" s="1"/>
      <c r="B153" s="1"/>
    </row>
    <row r="154" spans="1:2">
      <c r="A154" s="1"/>
      <c r="B154" s="1"/>
    </row>
    <row r="155" spans="1:2">
      <c r="A155" s="1"/>
      <c r="B155" s="1"/>
    </row>
    <row r="156" spans="1:2">
      <c r="A156" s="1"/>
      <c r="B156" s="1"/>
    </row>
    <row r="157" spans="1:2">
      <c r="A157" s="1"/>
      <c r="B157" s="1"/>
    </row>
    <row r="158" spans="1:2">
      <c r="A158" s="1"/>
      <c r="B158" s="1"/>
    </row>
    <row r="159" spans="1:2">
      <c r="A159" s="1"/>
      <c r="B159" s="1"/>
    </row>
    <row r="160" spans="1:2">
      <c r="A160" s="1"/>
      <c r="B160" s="1"/>
    </row>
    <row r="161" spans="1:2">
      <c r="A161" s="1"/>
      <c r="B161" s="1"/>
    </row>
    <row r="162" spans="1:2">
      <c r="A162" s="1"/>
      <c r="B162" s="1"/>
    </row>
    <row r="163" spans="1:2">
      <c r="A163" s="1"/>
      <c r="B163" s="1"/>
    </row>
    <row r="164" spans="1:2">
      <c r="A164" s="1"/>
      <c r="B164" s="1"/>
    </row>
    <row r="165" spans="1:2">
      <c r="A165" s="1"/>
      <c r="B165" s="1"/>
    </row>
    <row r="166" spans="1:2">
      <c r="A166" s="1"/>
      <c r="B166" s="1"/>
    </row>
    <row r="167" spans="1:2">
      <c r="A167" s="1"/>
      <c r="B167" s="1"/>
    </row>
    <row r="168" spans="1:2">
      <c r="A168" s="1"/>
      <c r="B168" s="1"/>
    </row>
    <row r="169" spans="1:2">
      <c r="A169" s="1"/>
      <c r="B169" s="1"/>
    </row>
    <row r="170" spans="1:2">
      <c r="A170" s="1"/>
      <c r="B170" s="1"/>
    </row>
    <row r="171" spans="1:2">
      <c r="A171" s="1"/>
      <c r="B171" s="1"/>
    </row>
    <row r="172" spans="1:2">
      <c r="A172" s="1"/>
      <c r="B172" s="1"/>
    </row>
    <row r="173" spans="1:2">
      <c r="A173" s="1"/>
      <c r="B173" s="1"/>
    </row>
    <row r="174" spans="1:2">
      <c r="A174" s="1"/>
      <c r="B174" s="1"/>
    </row>
    <row r="175" spans="1:2">
      <c r="A175" s="1"/>
      <c r="B175" s="1"/>
    </row>
    <row r="176" spans="1:2">
      <c r="A176" s="1"/>
      <c r="B176" s="1"/>
    </row>
    <row r="177" spans="1:2">
      <c r="A177" s="1"/>
      <c r="B177" s="1"/>
    </row>
    <row r="178" spans="1:2">
      <c r="A178" s="1"/>
      <c r="B178" s="1"/>
    </row>
    <row r="179" spans="1:2">
      <c r="A179" s="1"/>
      <c r="B179" s="1"/>
    </row>
    <row r="180" spans="1:2">
      <c r="A180" s="1"/>
      <c r="B180" s="1"/>
    </row>
    <row r="181" spans="1:2">
      <c r="A181" s="1"/>
      <c r="B181" s="1"/>
    </row>
    <row r="182" spans="1:2">
      <c r="A182" s="1"/>
      <c r="B182" s="1"/>
    </row>
    <row r="183" spans="1:2">
      <c r="A183" s="1"/>
      <c r="B183" s="1"/>
    </row>
    <row r="184" spans="1:2">
      <c r="A184" s="1"/>
      <c r="B184" s="1"/>
    </row>
    <row r="185" spans="1:2">
      <c r="A185" s="1"/>
      <c r="B185" s="1"/>
    </row>
    <row r="186" spans="1:2">
      <c r="A186" s="1"/>
      <c r="B186" s="1"/>
    </row>
    <row r="187" spans="1:2">
      <c r="A187" s="1"/>
      <c r="B187" s="1"/>
    </row>
    <row r="188" spans="1:2">
      <c r="A188" s="1"/>
      <c r="B188" s="1"/>
    </row>
    <row r="189" spans="1:2">
      <c r="A189" s="1"/>
      <c r="B189" s="1"/>
    </row>
    <row r="190" spans="1:2">
      <c r="A190" s="1"/>
      <c r="B190" s="1"/>
    </row>
    <row r="191" spans="1:2">
      <c r="A191" s="1"/>
      <c r="B191" s="1"/>
    </row>
    <row r="192" spans="1:2">
      <c r="A192" s="1"/>
      <c r="B192" s="1"/>
    </row>
    <row r="193" spans="1:2">
      <c r="A193" s="1"/>
      <c r="B193" s="1"/>
    </row>
    <row r="194" spans="1:2">
      <c r="A194" s="1"/>
      <c r="B194" s="1"/>
    </row>
    <row r="195" spans="1:2">
      <c r="A195" s="1"/>
      <c r="B195" s="1"/>
    </row>
    <row r="196" spans="1:2">
      <c r="A196" s="1"/>
      <c r="B196" s="1"/>
    </row>
    <row r="197" spans="1:2">
      <c r="A197" s="1"/>
      <c r="B197" s="1"/>
    </row>
    <row r="198" spans="1:2">
      <c r="A198" s="1"/>
      <c r="B198" s="1"/>
    </row>
    <row r="199" spans="1:2">
      <c r="A199" s="1"/>
      <c r="B199" s="1"/>
    </row>
    <row r="200" spans="1:2">
      <c r="A200" s="1"/>
      <c r="B200" s="1"/>
    </row>
    <row r="201" spans="1:2">
      <c r="A201" s="1"/>
      <c r="B201" s="1"/>
    </row>
    <row r="202" spans="1:2">
      <c r="A202" s="1"/>
      <c r="B202" s="1"/>
    </row>
    <row r="203" spans="1:2">
      <c r="A203" s="1"/>
      <c r="B203" s="1"/>
    </row>
    <row r="204" spans="1:2">
      <c r="A204" s="1"/>
      <c r="B204" s="1"/>
    </row>
    <row r="205" spans="1:2">
      <c r="A205" s="1"/>
      <c r="B205" s="1"/>
    </row>
    <row r="206" spans="1:2">
      <c r="A206" s="1"/>
      <c r="B206" s="1"/>
    </row>
    <row r="207" spans="1:2">
      <c r="A207" s="1"/>
      <c r="B207" s="1"/>
    </row>
    <row r="208" spans="1:2">
      <c r="A208" s="1"/>
      <c r="B208" s="1"/>
    </row>
    <row r="209" spans="1:2">
      <c r="A209" s="1"/>
      <c r="B209" s="1"/>
    </row>
    <row r="210" spans="1:2">
      <c r="A210" s="1"/>
      <c r="B210" s="1"/>
    </row>
    <row r="211" spans="1:2">
      <c r="A211" s="1"/>
      <c r="B211" s="1"/>
    </row>
    <row r="212" spans="1:2">
      <c r="A212" s="1"/>
      <c r="B212" s="1"/>
    </row>
    <row r="213" spans="1:2">
      <c r="A213" s="1"/>
      <c r="B213" s="1"/>
    </row>
    <row r="214" spans="1:2">
      <c r="A214" s="1"/>
      <c r="B214" s="1"/>
    </row>
    <row r="215" spans="1:2">
      <c r="A215" s="1"/>
      <c r="B215" s="1"/>
    </row>
    <row r="216" spans="1:2">
      <c r="A216" s="1"/>
      <c r="B216" s="1"/>
    </row>
    <row r="217" spans="1:2">
      <c r="A217" s="1"/>
      <c r="B217" s="1"/>
    </row>
    <row r="218" spans="1:2">
      <c r="A218" s="1"/>
      <c r="B218" s="1"/>
    </row>
    <row r="219" spans="1:2">
      <c r="A219" s="1"/>
      <c r="B219" s="1"/>
    </row>
    <row r="220" spans="1:2">
      <c r="A220" s="1"/>
      <c r="B220" s="1"/>
    </row>
    <row r="221" spans="1:2">
      <c r="A221" s="1"/>
      <c r="B221" s="1"/>
    </row>
    <row r="222" spans="1:2">
      <c r="A222" s="1"/>
      <c r="B222" s="1"/>
    </row>
    <row r="223" spans="1:2">
      <c r="A223" s="1"/>
      <c r="B223" s="1"/>
    </row>
    <row r="224" spans="1:2">
      <c r="A224" s="1"/>
      <c r="B224" s="1"/>
    </row>
    <row r="225" spans="1:2">
      <c r="A225" s="1"/>
      <c r="B225" s="1"/>
    </row>
    <row r="226" spans="1:2">
      <c r="A226" s="1"/>
      <c r="B226" s="1"/>
    </row>
    <row r="227" spans="1:2">
      <c r="A227" s="1"/>
      <c r="B227" s="1"/>
    </row>
    <row r="228" spans="1:2">
      <c r="A228" s="1"/>
      <c r="B228" s="1"/>
    </row>
    <row r="229" spans="1:2">
      <c r="A229" s="1"/>
      <c r="B229" s="1"/>
    </row>
    <row r="230" spans="1:2">
      <c r="A230" s="1"/>
      <c r="B230" s="1"/>
    </row>
    <row r="231" spans="1:2">
      <c r="A231" s="1"/>
      <c r="B231" s="1"/>
    </row>
    <row r="232" spans="1:2">
      <c r="A232" s="1"/>
      <c r="B232" s="1"/>
    </row>
    <row r="233" spans="1:2">
      <c r="A233" s="1"/>
      <c r="B233" s="1"/>
    </row>
    <row r="234" spans="1:2">
      <c r="A234" s="1"/>
      <c r="B234" s="1"/>
    </row>
    <row r="235" spans="1:2">
      <c r="A235" s="1"/>
      <c r="B235" s="1"/>
    </row>
    <row r="236" spans="1:2">
      <c r="A236" s="1"/>
      <c r="B236" s="1"/>
    </row>
    <row r="237" spans="1:2">
      <c r="A237" s="1"/>
      <c r="B237" s="1"/>
    </row>
    <row r="238" spans="1:2">
      <c r="A238" s="1"/>
      <c r="B238" s="1"/>
    </row>
    <row r="239" spans="1:2">
      <c r="A239" s="1"/>
      <c r="B239" s="1"/>
    </row>
    <row r="240" spans="1:2">
      <c r="A240" s="1"/>
      <c r="B240" s="1"/>
    </row>
    <row r="241" spans="1:2">
      <c r="A241" s="1"/>
      <c r="B241" s="1"/>
    </row>
    <row r="242" spans="1:2">
      <c r="A242" s="1"/>
      <c r="B242" s="1"/>
    </row>
    <row r="243" spans="1:2">
      <c r="A243" s="1"/>
      <c r="B243" s="1"/>
    </row>
    <row r="244" spans="1:2">
      <c r="A244" s="1"/>
      <c r="B244" s="1"/>
    </row>
    <row r="245" spans="1:2">
      <c r="A245" s="1"/>
      <c r="B245" s="1"/>
    </row>
    <row r="246" spans="1:2">
      <c r="A246" s="1"/>
      <c r="B246" s="1"/>
    </row>
    <row r="247" spans="1:2">
      <c r="A247" s="1"/>
      <c r="B247" s="1"/>
    </row>
    <row r="248" spans="1:2">
      <c r="A248" s="1"/>
      <c r="B248" s="1"/>
    </row>
    <row r="249" spans="1:2">
      <c r="A249" s="1"/>
      <c r="B249" s="1"/>
    </row>
    <row r="250" spans="1:2">
      <c r="A250" s="1"/>
      <c r="B250" s="1"/>
    </row>
    <row r="251" spans="1:2">
      <c r="A251" s="1"/>
      <c r="B251" s="1"/>
    </row>
    <row r="252" spans="1:2">
      <c r="A252" s="1"/>
      <c r="B252" s="1"/>
    </row>
    <row r="253" spans="1:2">
      <c r="A253" s="1"/>
      <c r="B253" s="1"/>
    </row>
    <row r="254" spans="1:2">
      <c r="A254" s="1"/>
      <c r="B254" s="1"/>
    </row>
    <row r="255" spans="1:2">
      <c r="A255" s="1"/>
      <c r="B255" s="1"/>
    </row>
    <row r="256" spans="1:2">
      <c r="A256" s="1"/>
      <c r="B256" s="1"/>
    </row>
    <row r="257" spans="1:2">
      <c r="A257" s="1"/>
      <c r="B257" s="1"/>
    </row>
    <row r="258" spans="1:2">
      <c r="A258" s="1"/>
      <c r="B258" s="1"/>
    </row>
    <row r="259" spans="1:2">
      <c r="A259" s="1"/>
      <c r="B259" s="1"/>
    </row>
    <row r="260" spans="1:2">
      <c r="A260" s="1"/>
      <c r="B260" s="1"/>
    </row>
    <row r="261" spans="1:2">
      <c r="A261" s="1"/>
      <c r="B261" s="1"/>
    </row>
    <row r="262" spans="1:2">
      <c r="A262" s="1"/>
      <c r="B262" s="1"/>
    </row>
    <row r="263" spans="1:2">
      <c r="A263" s="1"/>
      <c r="B263" s="1"/>
    </row>
    <row r="264" spans="1:2">
      <c r="A264" s="1"/>
      <c r="B264" s="1"/>
    </row>
    <row r="265" spans="1:2">
      <c r="A265" s="1"/>
      <c r="B265" s="1"/>
    </row>
    <row r="266" spans="1:2">
      <c r="A266" s="1"/>
      <c r="B266" s="1"/>
    </row>
    <row r="267" spans="1:2">
      <c r="A267" s="1"/>
      <c r="B267" s="1"/>
    </row>
    <row r="268" spans="1:2">
      <c r="A268" s="1"/>
      <c r="B268" s="1"/>
    </row>
    <row r="269" spans="1:2">
      <c r="A269" s="1"/>
      <c r="B269" s="1"/>
    </row>
    <row r="270" spans="1:2">
      <c r="A270" s="1"/>
      <c r="B270" s="1"/>
    </row>
    <row r="271" spans="1:2">
      <c r="A271" s="1"/>
      <c r="B271" s="1"/>
    </row>
    <row r="272" spans="1:2">
      <c r="A272" s="1"/>
      <c r="B272" s="1"/>
    </row>
    <row r="273" spans="1:2">
      <c r="A273" s="1"/>
      <c r="B273" s="1"/>
    </row>
    <row r="274" spans="1:2">
      <c r="A274" s="1"/>
      <c r="B274" s="1"/>
    </row>
    <row r="275" spans="1:2">
      <c r="A275" s="1"/>
      <c r="B275" s="1"/>
    </row>
    <row r="276" spans="1:2">
      <c r="A276" s="1"/>
      <c r="B276" s="1"/>
    </row>
    <row r="277" spans="1:2">
      <c r="A277" s="1"/>
      <c r="B277" s="1"/>
    </row>
    <row r="278" spans="1:2">
      <c r="A278" s="1"/>
      <c r="B278" s="1"/>
    </row>
    <row r="279" spans="1:2">
      <c r="A279" s="1"/>
      <c r="B279" s="1"/>
    </row>
    <row r="280" spans="1:2">
      <c r="A280" s="1"/>
      <c r="B280" s="1"/>
    </row>
    <row r="281" spans="1:2">
      <c r="A281" s="1"/>
      <c r="B281" s="1"/>
    </row>
    <row r="282" spans="1:2">
      <c r="A282" s="1"/>
      <c r="B282" s="1"/>
    </row>
    <row r="283" spans="1:2">
      <c r="A283" s="1"/>
      <c r="B283" s="1"/>
    </row>
    <row r="284" spans="1:2">
      <c r="A284" s="1"/>
      <c r="B284" s="1"/>
    </row>
    <row r="285" spans="1:2">
      <c r="A285" s="1"/>
      <c r="B285" s="1"/>
    </row>
    <row r="286" spans="1:2">
      <c r="A286" s="1"/>
      <c r="B286" s="1"/>
    </row>
    <row r="287" spans="1:2">
      <c r="A287" s="1"/>
      <c r="B287" s="1"/>
    </row>
    <row r="288" spans="1:2">
      <c r="A288" s="1"/>
      <c r="B288" s="1"/>
    </row>
    <row r="289" spans="1:2">
      <c r="A289" s="1"/>
      <c r="B289" s="1"/>
    </row>
    <row r="290" spans="1:2">
      <c r="A290" s="1"/>
      <c r="B290" s="1"/>
    </row>
    <row r="291" spans="1:2">
      <c r="A291" s="1"/>
      <c r="B291" s="1"/>
    </row>
    <row r="292" spans="1:2">
      <c r="A292" s="1"/>
      <c r="B292" s="1"/>
    </row>
    <row r="293" spans="1:2">
      <c r="A293" s="1"/>
      <c r="B293" s="1"/>
    </row>
    <row r="294" spans="1:2">
      <c r="A294" s="1"/>
      <c r="B294" s="1"/>
    </row>
    <row r="295" spans="1:2">
      <c r="A295" s="1"/>
      <c r="B295" s="1"/>
    </row>
    <row r="296" spans="1:2">
      <c r="A296" s="1"/>
      <c r="B296" s="1"/>
    </row>
    <row r="297" spans="1:2">
      <c r="A297" s="1"/>
      <c r="B297" s="1"/>
    </row>
    <row r="298" spans="1:2">
      <c r="A298" s="1"/>
      <c r="B298" s="1"/>
    </row>
    <row r="299" spans="1:2">
      <c r="A299" s="1"/>
      <c r="B299" s="1"/>
    </row>
    <row r="300" spans="1:2">
      <c r="A300" s="1"/>
      <c r="B300" s="1"/>
    </row>
    <row r="301" spans="1:2">
      <c r="A301" s="1"/>
      <c r="B301" s="1"/>
    </row>
    <row r="302" spans="1:2">
      <c r="A302" s="1"/>
      <c r="B302" s="1"/>
    </row>
    <row r="303" spans="1:2">
      <c r="A303" s="1"/>
      <c r="B303" s="1"/>
    </row>
    <row r="304" spans="1:2">
      <c r="A304" s="1"/>
      <c r="B304" s="1"/>
    </row>
    <row r="305" spans="1:2">
      <c r="A305" s="1"/>
      <c r="B305" s="1"/>
    </row>
    <row r="306" spans="1:2">
      <c r="A306" s="1"/>
      <c r="B306" s="1"/>
    </row>
    <row r="307" spans="1:2">
      <c r="A307" s="1"/>
      <c r="B307" s="1"/>
    </row>
    <row r="308" spans="1:2">
      <c r="A308" s="1"/>
      <c r="B308" s="1"/>
    </row>
    <row r="309" spans="1:2">
      <c r="A309" s="1"/>
      <c r="B309" s="1"/>
    </row>
    <row r="310" spans="1:2">
      <c r="A310" s="1"/>
      <c r="B310" s="1"/>
    </row>
    <row r="311" spans="1:2">
      <c r="A311" s="1"/>
      <c r="B311" s="1"/>
    </row>
    <row r="312" spans="1:2">
      <c r="A312" s="1"/>
      <c r="B312" s="1"/>
    </row>
    <row r="313" spans="1:2">
      <c r="A313" s="1"/>
      <c r="B313" s="1"/>
    </row>
    <row r="314" spans="1:2">
      <c r="A314" s="1"/>
      <c r="B314" s="1"/>
    </row>
  </sheetData>
  <mergeCells count="2">
    <mergeCell ref="A1:T3"/>
    <mergeCell ref="A4:T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M1021"/>
  <sheetViews>
    <sheetView workbookViewId="0">
      <pane ySplit="6" topLeftCell="A7" activePane="bottomLeft" state="frozen"/>
      <selection pane="bottomLeft" activeCell="E31" sqref="E31"/>
    </sheetView>
  </sheetViews>
  <sheetFormatPr defaultRowHeight="15"/>
  <cols>
    <col min="1" max="1" width="15.140625" customWidth="1"/>
    <col min="2" max="2" width="4.5703125" style="3" bestFit="1" customWidth="1"/>
    <col min="3" max="3" width="18.28515625" customWidth="1"/>
    <col min="4" max="4" width="4.5703125" style="3" bestFit="1" customWidth="1"/>
    <col min="5" max="5" width="19.140625" customWidth="1"/>
    <col min="6" max="6" width="4.5703125" style="1" bestFit="1" customWidth="1"/>
    <col min="7" max="7" width="18" customWidth="1"/>
    <col min="8" max="8" width="4.5703125" style="3" bestFit="1" customWidth="1"/>
    <col min="9" max="9" width="19.140625" customWidth="1"/>
    <col min="10" max="10" width="4.5703125" style="3" bestFit="1" customWidth="1"/>
    <col min="11" max="11" width="18.85546875" customWidth="1"/>
    <col min="12" max="12" width="4.5703125" style="8" bestFit="1" customWidth="1"/>
    <col min="13" max="13" width="21.5703125" customWidth="1"/>
    <col min="14" max="14" width="4.5703125" style="3" bestFit="1" customWidth="1"/>
    <col min="15" max="15" width="19.140625" customWidth="1"/>
    <col min="16" max="16" width="4.5703125" style="3" bestFit="1" customWidth="1"/>
    <col min="17" max="17" width="16.5703125" customWidth="1"/>
    <col min="18" max="18" width="4.5703125" style="3" bestFit="1" customWidth="1"/>
    <col min="19" max="19" width="15.42578125" customWidth="1"/>
    <col min="20" max="20" width="4.5703125" style="3" bestFit="1" customWidth="1"/>
  </cols>
  <sheetData>
    <row r="1" spans="1:73">
      <c r="A1" s="264" t="s">
        <v>49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</row>
    <row r="2" spans="1:73">
      <c r="A2" s="267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9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</row>
    <row r="3" spans="1:73" ht="15.75" thickBot="1">
      <c r="A3" s="267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9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</row>
    <row r="4" spans="1:73">
      <c r="A4" s="270">
        <f ca="1">TODAY()</f>
        <v>45943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3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</row>
    <row r="5" spans="1:73" ht="15.75" thickBot="1">
      <c r="A5" s="271"/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5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</row>
    <row r="6" spans="1:73" ht="15.75" thickBot="1">
      <c r="A6" s="25" t="s">
        <v>26</v>
      </c>
      <c r="B6" s="26" t="s">
        <v>18</v>
      </c>
      <c r="C6" s="26" t="s">
        <v>28</v>
      </c>
      <c r="D6" s="26" t="s">
        <v>18</v>
      </c>
      <c r="E6" s="26" t="s">
        <v>29</v>
      </c>
      <c r="F6" s="26" t="s">
        <v>18</v>
      </c>
      <c r="G6" s="26" t="s">
        <v>30</v>
      </c>
      <c r="H6" s="26" t="s">
        <v>18</v>
      </c>
      <c r="I6" s="26" t="s">
        <v>31</v>
      </c>
      <c r="J6" s="26" t="s">
        <v>18</v>
      </c>
      <c r="K6" s="26" t="s">
        <v>32</v>
      </c>
      <c r="L6" s="26" t="s">
        <v>18</v>
      </c>
      <c r="M6" s="26" t="s">
        <v>33</v>
      </c>
      <c r="N6" s="26" t="s">
        <v>18</v>
      </c>
      <c r="O6" s="26" t="s">
        <v>34</v>
      </c>
      <c r="P6" s="26" t="s">
        <v>18</v>
      </c>
      <c r="Q6" s="26" t="s">
        <v>35</v>
      </c>
      <c r="R6" s="26" t="s">
        <v>18</v>
      </c>
      <c r="S6" s="26" t="s">
        <v>36</v>
      </c>
      <c r="T6" s="27" t="s">
        <v>18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73" ht="18" customHeight="1" thickBot="1">
      <c r="A7" s="10" t="s">
        <v>50</v>
      </c>
      <c r="B7" s="33">
        <v>2</v>
      </c>
      <c r="C7" s="10" t="s">
        <v>51</v>
      </c>
      <c r="D7" s="33">
        <v>4</v>
      </c>
      <c r="E7" s="10" t="s">
        <v>52</v>
      </c>
      <c r="F7" s="43">
        <v>1</v>
      </c>
      <c r="G7" s="10" t="s">
        <v>53</v>
      </c>
      <c r="H7" s="33">
        <v>4</v>
      </c>
      <c r="I7" s="10" t="s">
        <v>54</v>
      </c>
      <c r="J7" s="33">
        <v>2</v>
      </c>
      <c r="K7" s="10"/>
      <c r="L7" s="45"/>
      <c r="M7" s="10" t="s">
        <v>55</v>
      </c>
      <c r="N7" s="33">
        <v>2</v>
      </c>
      <c r="O7" s="10" t="s">
        <v>56</v>
      </c>
      <c r="P7" s="33">
        <v>1</v>
      </c>
      <c r="Q7" s="10" t="s">
        <v>57</v>
      </c>
      <c r="R7" s="33">
        <v>6</v>
      </c>
      <c r="S7" s="10" t="s">
        <v>58</v>
      </c>
      <c r="T7" s="33">
        <v>6</v>
      </c>
      <c r="U7" s="6"/>
      <c r="V7" s="6"/>
      <c r="W7" s="6"/>
      <c r="X7" s="6"/>
      <c r="Y7" s="6"/>
      <c r="Z7" s="6"/>
      <c r="AA7" s="6"/>
      <c r="AB7" s="36">
        <v>2</v>
      </c>
      <c r="AC7" s="37" t="s">
        <v>51</v>
      </c>
      <c r="AD7" s="38">
        <v>5</v>
      </c>
      <c r="AE7" s="37" t="s">
        <v>52</v>
      </c>
      <c r="AF7" s="39">
        <v>1</v>
      </c>
      <c r="AG7" s="37" t="s">
        <v>53</v>
      </c>
      <c r="AH7" s="38">
        <v>5</v>
      </c>
      <c r="AI7" s="37" t="s">
        <v>54</v>
      </c>
      <c r="AJ7" s="38">
        <v>2</v>
      </c>
      <c r="AK7" s="37"/>
      <c r="AL7" s="40"/>
      <c r="AM7" s="37" t="s">
        <v>55</v>
      </c>
      <c r="AN7" s="38">
        <v>2</v>
      </c>
      <c r="AO7" s="37" t="s">
        <v>56</v>
      </c>
      <c r="AP7" s="38">
        <v>2</v>
      </c>
      <c r="AQ7" s="37" t="s">
        <v>57</v>
      </c>
      <c r="AR7" s="38">
        <v>6</v>
      </c>
      <c r="AS7" s="37" t="s">
        <v>58</v>
      </c>
      <c r="AT7" s="38">
        <v>6</v>
      </c>
      <c r="AU7" s="6"/>
      <c r="AV7" s="6"/>
      <c r="AW7" s="6"/>
      <c r="AX7" s="6"/>
      <c r="AY7" s="6"/>
      <c r="AZ7" s="6"/>
      <c r="BA7" s="6"/>
      <c r="BB7" s="36">
        <v>2</v>
      </c>
      <c r="BC7" s="37" t="s">
        <v>51</v>
      </c>
      <c r="BD7" s="38">
        <v>6</v>
      </c>
      <c r="BE7" s="37" t="s">
        <v>52</v>
      </c>
      <c r="BF7" s="39">
        <v>1</v>
      </c>
      <c r="BG7" s="37" t="s">
        <v>53</v>
      </c>
      <c r="BH7" s="38">
        <v>6</v>
      </c>
      <c r="BI7" s="37" t="s">
        <v>54</v>
      </c>
      <c r="BJ7" s="38">
        <v>2</v>
      </c>
      <c r="BK7" s="37"/>
      <c r="BL7" s="40"/>
      <c r="BM7" s="37" t="s">
        <v>55</v>
      </c>
      <c r="BN7" s="38">
        <v>2</v>
      </c>
      <c r="BO7" s="37" t="s">
        <v>56</v>
      </c>
      <c r="BP7" s="38">
        <v>3</v>
      </c>
      <c r="BQ7" s="37" t="s">
        <v>57</v>
      </c>
      <c r="BR7" s="38">
        <v>6</v>
      </c>
      <c r="BS7" s="37" t="s">
        <v>58</v>
      </c>
      <c r="BT7" s="38">
        <v>6</v>
      </c>
      <c r="BU7" s="6"/>
    </row>
    <row r="8" spans="1:73" ht="18" customHeight="1" thickBot="1">
      <c r="A8" s="10" t="s">
        <v>59</v>
      </c>
      <c r="B8" s="33">
        <v>2</v>
      </c>
      <c r="C8" s="10"/>
      <c r="D8" s="33"/>
      <c r="E8" s="10" t="s">
        <v>60</v>
      </c>
      <c r="F8" s="43">
        <v>1</v>
      </c>
      <c r="G8" s="10"/>
      <c r="H8" s="33"/>
      <c r="I8" s="10" t="s">
        <v>61</v>
      </c>
      <c r="J8" s="33">
        <v>2</v>
      </c>
      <c r="K8" s="10"/>
      <c r="L8" s="45"/>
      <c r="M8" s="10" t="s">
        <v>62</v>
      </c>
      <c r="N8" s="33">
        <v>4</v>
      </c>
      <c r="O8" s="10"/>
      <c r="P8" s="33"/>
      <c r="Q8" s="10" t="s">
        <v>63</v>
      </c>
      <c r="R8" s="33">
        <v>4</v>
      </c>
      <c r="S8" s="10" t="s">
        <v>64</v>
      </c>
      <c r="T8" s="33">
        <v>1</v>
      </c>
      <c r="U8" s="6"/>
      <c r="V8" s="6"/>
      <c r="W8" s="6"/>
      <c r="X8" s="6"/>
      <c r="Y8" s="6"/>
      <c r="Z8" s="6"/>
      <c r="AA8" s="6"/>
      <c r="AB8" s="36">
        <v>2</v>
      </c>
      <c r="AC8" s="37"/>
      <c r="AD8" s="38"/>
      <c r="AE8" s="37" t="s">
        <v>60</v>
      </c>
      <c r="AF8" s="39">
        <v>1</v>
      </c>
      <c r="AG8" s="37"/>
      <c r="AH8" s="38"/>
      <c r="AI8" s="37" t="s">
        <v>61</v>
      </c>
      <c r="AJ8" s="38">
        <v>2</v>
      </c>
      <c r="AK8" s="37"/>
      <c r="AL8" s="40"/>
      <c r="AM8" s="37" t="s">
        <v>62</v>
      </c>
      <c r="AN8" s="38">
        <v>4</v>
      </c>
      <c r="AO8" s="37"/>
      <c r="AP8" s="38"/>
      <c r="AQ8" s="37" t="s">
        <v>63</v>
      </c>
      <c r="AR8" s="38">
        <v>4</v>
      </c>
      <c r="AS8" s="37" t="s">
        <v>64</v>
      </c>
      <c r="AT8" s="38">
        <v>1</v>
      </c>
      <c r="AU8" s="6"/>
      <c r="AV8" s="6"/>
      <c r="AW8" s="6"/>
      <c r="AX8" s="6"/>
      <c r="AY8" s="6"/>
      <c r="AZ8" s="6"/>
      <c r="BA8" s="6"/>
      <c r="BB8" s="36">
        <v>2</v>
      </c>
      <c r="BC8" s="37"/>
      <c r="BD8" s="38"/>
      <c r="BE8" s="37" t="s">
        <v>60</v>
      </c>
      <c r="BF8" s="39">
        <v>1</v>
      </c>
      <c r="BG8" s="37"/>
      <c r="BH8" s="38"/>
      <c r="BI8" s="37" t="s">
        <v>61</v>
      </c>
      <c r="BJ8" s="38">
        <v>2</v>
      </c>
      <c r="BK8" s="37"/>
      <c r="BL8" s="40"/>
      <c r="BM8" s="37" t="s">
        <v>62</v>
      </c>
      <c r="BN8" s="38">
        <v>4</v>
      </c>
      <c r="BO8" s="37"/>
      <c r="BP8" s="38"/>
      <c r="BQ8" s="37" t="s">
        <v>63</v>
      </c>
      <c r="BR8" s="38">
        <v>4</v>
      </c>
      <c r="BS8" s="37" t="s">
        <v>64</v>
      </c>
      <c r="BT8" s="38">
        <v>1</v>
      </c>
      <c r="BU8" s="6"/>
    </row>
    <row r="9" spans="1:73" ht="18" customHeight="1" thickBot="1">
      <c r="A9" s="10"/>
      <c r="B9" s="33"/>
      <c r="C9" s="10"/>
      <c r="D9" s="33"/>
      <c r="E9" s="10"/>
      <c r="F9" s="43"/>
      <c r="G9" s="10"/>
      <c r="H9" s="33"/>
      <c r="I9" s="10"/>
      <c r="J9" s="33"/>
      <c r="K9" s="10"/>
      <c r="L9" s="45"/>
      <c r="M9" s="10"/>
      <c r="N9" s="33"/>
      <c r="O9" s="10"/>
      <c r="P9" s="33"/>
      <c r="Q9" s="10"/>
      <c r="R9" s="33"/>
      <c r="S9" s="10" t="s">
        <v>65</v>
      </c>
      <c r="T9" s="33">
        <v>2</v>
      </c>
      <c r="U9" s="6"/>
      <c r="V9" s="6"/>
      <c r="W9" s="6"/>
      <c r="X9" s="6"/>
      <c r="Y9" s="6"/>
      <c r="Z9" s="6"/>
      <c r="AA9" s="6"/>
      <c r="AB9" s="36"/>
      <c r="AC9" s="37"/>
      <c r="AD9" s="38"/>
      <c r="AE9" s="37"/>
      <c r="AF9" s="39"/>
      <c r="AG9" s="37"/>
      <c r="AH9" s="38"/>
      <c r="AI9" s="37"/>
      <c r="AJ9" s="38"/>
      <c r="AK9" s="37"/>
      <c r="AL9" s="40"/>
      <c r="AM9" s="37"/>
      <c r="AN9" s="38"/>
      <c r="AO9" s="37"/>
      <c r="AP9" s="38"/>
      <c r="AQ9" s="37"/>
      <c r="AR9" s="38"/>
      <c r="AS9" s="37" t="s">
        <v>65</v>
      </c>
      <c r="AT9" s="38">
        <v>2</v>
      </c>
      <c r="AU9" s="6"/>
      <c r="AV9" s="6"/>
      <c r="AW9" s="6"/>
      <c r="AX9" s="6"/>
      <c r="AY9" s="6"/>
      <c r="AZ9" s="6"/>
      <c r="BA9" s="6"/>
      <c r="BB9" s="36"/>
      <c r="BC9" s="37"/>
      <c r="BD9" s="38"/>
      <c r="BE9" s="37"/>
      <c r="BF9" s="39"/>
      <c r="BG9" s="37"/>
      <c r="BH9" s="38"/>
      <c r="BI9" s="37"/>
      <c r="BJ9" s="38"/>
      <c r="BK9" s="37"/>
      <c r="BL9" s="40"/>
      <c r="BM9" s="37"/>
      <c r="BN9" s="38"/>
      <c r="BO9" s="37"/>
      <c r="BP9" s="38"/>
      <c r="BQ9" s="37"/>
      <c r="BR9" s="38"/>
      <c r="BS9" s="37" t="s">
        <v>65</v>
      </c>
      <c r="BT9" s="38">
        <v>2</v>
      </c>
      <c r="BU9" s="6"/>
    </row>
    <row r="10" spans="1:73" ht="18" customHeight="1" thickBot="1">
      <c r="A10" s="10"/>
      <c r="B10" s="33"/>
      <c r="C10" s="10"/>
      <c r="D10" s="33"/>
      <c r="E10" s="10"/>
      <c r="F10" s="43"/>
      <c r="G10" s="10"/>
      <c r="H10" s="33"/>
      <c r="I10" s="10"/>
      <c r="J10" s="33"/>
      <c r="K10" s="10"/>
      <c r="L10" s="45"/>
      <c r="M10" s="10"/>
      <c r="N10" s="33"/>
      <c r="O10" s="10"/>
      <c r="P10" s="33"/>
      <c r="Q10" s="10"/>
      <c r="R10" s="33"/>
      <c r="S10" s="10" t="s">
        <v>66</v>
      </c>
      <c r="T10" s="33">
        <v>2</v>
      </c>
      <c r="U10" s="6"/>
      <c r="V10" s="6"/>
      <c r="W10" s="6"/>
      <c r="X10" s="6"/>
      <c r="Y10" s="6"/>
      <c r="Z10" s="6"/>
      <c r="AA10" s="6"/>
      <c r="AB10" s="36"/>
      <c r="AC10" s="37"/>
      <c r="AD10" s="38"/>
      <c r="AE10" s="37"/>
      <c r="AF10" s="39"/>
      <c r="AG10" s="37"/>
      <c r="AH10" s="38"/>
      <c r="AI10" s="37"/>
      <c r="AJ10" s="38"/>
      <c r="AK10" s="37"/>
      <c r="AL10" s="40"/>
      <c r="AM10" s="37"/>
      <c r="AN10" s="38"/>
      <c r="AO10" s="37"/>
      <c r="AP10" s="38"/>
      <c r="AQ10" s="37"/>
      <c r="AR10" s="38"/>
      <c r="AS10" s="37" t="s">
        <v>66</v>
      </c>
      <c r="AT10" s="38">
        <v>2</v>
      </c>
      <c r="AU10" s="6"/>
      <c r="AV10" s="6"/>
      <c r="AW10" s="6"/>
      <c r="AX10" s="6"/>
      <c r="AY10" s="6"/>
      <c r="AZ10" s="6"/>
      <c r="BA10" s="6"/>
      <c r="BB10" s="36"/>
      <c r="BC10" s="37"/>
      <c r="BD10" s="38"/>
      <c r="BE10" s="37"/>
      <c r="BF10" s="39"/>
      <c r="BG10" s="37"/>
      <c r="BH10" s="38"/>
      <c r="BI10" s="37"/>
      <c r="BJ10" s="38"/>
      <c r="BK10" s="37"/>
      <c r="BL10" s="40"/>
      <c r="BM10" s="37"/>
      <c r="BN10" s="38"/>
      <c r="BO10" s="37"/>
      <c r="BP10" s="38"/>
      <c r="BQ10" s="37"/>
      <c r="BR10" s="38"/>
      <c r="BS10" s="37" t="s">
        <v>66</v>
      </c>
      <c r="BT10" s="38">
        <v>2</v>
      </c>
      <c r="BU10" s="6"/>
    </row>
    <row r="11" spans="1:73" ht="18" customHeight="1" thickBot="1">
      <c r="A11" s="10"/>
      <c r="B11" s="33"/>
      <c r="C11" s="10"/>
      <c r="D11" s="33"/>
      <c r="E11" s="10"/>
      <c r="F11" s="43"/>
      <c r="G11" s="10"/>
      <c r="H11" s="33"/>
      <c r="I11" s="10"/>
      <c r="J11" s="33"/>
      <c r="K11" s="10"/>
      <c r="L11" s="45"/>
      <c r="M11" s="10"/>
      <c r="N11" s="33"/>
      <c r="O11" s="10"/>
      <c r="P11" s="33"/>
      <c r="Q11" s="10"/>
      <c r="R11" s="33"/>
      <c r="S11" s="10" t="s">
        <v>67</v>
      </c>
      <c r="T11" s="33">
        <v>1</v>
      </c>
      <c r="U11" s="6"/>
      <c r="V11" s="6"/>
      <c r="W11" s="6"/>
      <c r="X11" s="6"/>
      <c r="Y11" s="6"/>
      <c r="Z11" s="6"/>
      <c r="AA11" s="6"/>
      <c r="AB11" s="36"/>
      <c r="AC11" s="37"/>
      <c r="AD11" s="38"/>
      <c r="AE11" s="37"/>
      <c r="AF11" s="39"/>
      <c r="AG11" s="37"/>
      <c r="AH11" s="38"/>
      <c r="AI11" s="37"/>
      <c r="AJ11" s="38"/>
      <c r="AK11" s="37"/>
      <c r="AL11" s="40"/>
      <c r="AM11" s="37"/>
      <c r="AN11" s="38"/>
      <c r="AO11" s="37"/>
      <c r="AP11" s="38"/>
      <c r="AQ11" s="37"/>
      <c r="AR11" s="38"/>
      <c r="AS11" s="37" t="s">
        <v>67</v>
      </c>
      <c r="AT11" s="38">
        <v>1</v>
      </c>
      <c r="AU11" s="6"/>
      <c r="AV11" s="6"/>
      <c r="AW11" s="6"/>
      <c r="AX11" s="6"/>
      <c r="AY11" s="6"/>
      <c r="AZ11" s="6"/>
      <c r="BA11" s="6"/>
      <c r="BB11" s="36"/>
      <c r="BC11" s="37"/>
      <c r="BD11" s="38"/>
      <c r="BE11" s="37"/>
      <c r="BF11" s="39"/>
      <c r="BG11" s="37"/>
      <c r="BH11" s="38"/>
      <c r="BI11" s="37"/>
      <c r="BJ11" s="38"/>
      <c r="BK11" s="37"/>
      <c r="BL11" s="40"/>
      <c r="BM11" s="37"/>
      <c r="BN11" s="38"/>
      <c r="BO11" s="37"/>
      <c r="BP11" s="38"/>
      <c r="BQ11" s="37"/>
      <c r="BR11" s="38"/>
      <c r="BS11" s="37" t="s">
        <v>67</v>
      </c>
      <c r="BT11" s="38">
        <v>1</v>
      </c>
      <c r="BU11" s="6"/>
    </row>
    <row r="12" spans="1:73" ht="18" customHeight="1" thickBot="1">
      <c r="A12" s="10"/>
      <c r="B12" s="33"/>
      <c r="C12" s="10"/>
      <c r="D12" s="33"/>
      <c r="E12" s="10"/>
      <c r="F12" s="43"/>
      <c r="G12" s="10"/>
      <c r="H12" s="33"/>
      <c r="I12" s="10"/>
      <c r="J12" s="33"/>
      <c r="K12" s="10"/>
      <c r="L12" s="45"/>
      <c r="M12" s="10"/>
      <c r="N12" s="33"/>
      <c r="O12" s="10"/>
      <c r="P12" s="33"/>
      <c r="Q12" s="10"/>
      <c r="R12" s="33"/>
      <c r="S12" s="10"/>
      <c r="T12" s="33"/>
      <c r="U12" s="6"/>
      <c r="V12" s="6"/>
      <c r="W12" s="6"/>
      <c r="X12" s="6"/>
      <c r="Y12" s="6"/>
      <c r="Z12" s="6"/>
      <c r="AA12" s="6"/>
      <c r="AB12" s="36"/>
      <c r="AC12" s="37"/>
      <c r="AD12" s="38"/>
      <c r="AE12" s="37"/>
      <c r="AF12" s="39"/>
      <c r="AG12" s="37"/>
      <c r="AH12" s="38"/>
      <c r="AI12" s="37"/>
      <c r="AJ12" s="38"/>
      <c r="AK12" s="37"/>
      <c r="AL12" s="40"/>
      <c r="AM12" s="37"/>
      <c r="AN12" s="38"/>
      <c r="AO12" s="37"/>
      <c r="AP12" s="38"/>
      <c r="AQ12" s="37"/>
      <c r="AR12" s="38"/>
      <c r="AS12" s="37"/>
      <c r="AT12" s="38"/>
      <c r="AU12" s="6"/>
      <c r="AV12" s="6"/>
      <c r="AW12" s="6"/>
      <c r="AX12" s="6"/>
      <c r="AY12" s="6"/>
      <c r="AZ12" s="6"/>
      <c r="BA12" s="6"/>
      <c r="BB12" s="36"/>
      <c r="BC12" s="37"/>
      <c r="BD12" s="38"/>
      <c r="BE12" s="37"/>
      <c r="BF12" s="39"/>
      <c r="BG12" s="37"/>
      <c r="BH12" s="38"/>
      <c r="BI12" s="37"/>
      <c r="BJ12" s="38"/>
      <c r="BK12" s="37"/>
      <c r="BL12" s="40"/>
      <c r="BM12" s="37"/>
      <c r="BN12" s="38"/>
      <c r="BO12" s="37"/>
      <c r="BP12" s="38"/>
      <c r="BQ12" s="37"/>
      <c r="BR12" s="38"/>
      <c r="BS12" s="37"/>
      <c r="BT12" s="38"/>
      <c r="BU12" s="6"/>
    </row>
    <row r="13" spans="1:73" ht="18" customHeight="1" thickBot="1">
      <c r="A13" s="10"/>
      <c r="B13" s="33"/>
      <c r="C13" s="10"/>
      <c r="D13" s="33"/>
      <c r="E13" s="10"/>
      <c r="F13" s="43"/>
      <c r="G13" s="10"/>
      <c r="H13" s="33"/>
      <c r="I13" s="10"/>
      <c r="J13" s="33"/>
      <c r="K13" s="10"/>
      <c r="L13" s="45"/>
      <c r="M13" s="10"/>
      <c r="N13" s="33"/>
      <c r="O13" s="10"/>
      <c r="P13" s="33"/>
      <c r="Q13" s="10"/>
      <c r="R13" s="33"/>
      <c r="S13" s="10"/>
      <c r="T13" s="33"/>
      <c r="U13" s="6"/>
      <c r="V13" s="6"/>
      <c r="W13" s="6"/>
      <c r="X13" s="6"/>
      <c r="Y13" s="6"/>
      <c r="Z13" s="6"/>
      <c r="AA13" s="6"/>
      <c r="AB13" s="36"/>
      <c r="AC13" s="37"/>
      <c r="AD13" s="38"/>
      <c r="AE13" s="37"/>
      <c r="AF13" s="39"/>
      <c r="AG13" s="37"/>
      <c r="AH13" s="38"/>
      <c r="AI13" s="37"/>
      <c r="AJ13" s="38"/>
      <c r="AK13" s="37"/>
      <c r="AL13" s="40"/>
      <c r="AM13" s="37"/>
      <c r="AN13" s="38"/>
      <c r="AO13" s="37"/>
      <c r="AP13" s="38"/>
      <c r="AQ13" s="37"/>
      <c r="AR13" s="38"/>
      <c r="AS13" s="37"/>
      <c r="AT13" s="38"/>
      <c r="AU13" s="6"/>
      <c r="AV13" s="6"/>
      <c r="AW13" s="6"/>
      <c r="AX13" s="6"/>
      <c r="AY13" s="6"/>
      <c r="AZ13" s="6"/>
      <c r="BA13" s="6"/>
      <c r="BB13" s="36"/>
      <c r="BC13" s="37"/>
      <c r="BD13" s="38"/>
      <c r="BE13" s="37"/>
      <c r="BF13" s="39"/>
      <c r="BG13" s="37"/>
      <c r="BH13" s="38"/>
      <c r="BI13" s="37"/>
      <c r="BJ13" s="38"/>
      <c r="BK13" s="37"/>
      <c r="BL13" s="40"/>
      <c r="BM13" s="37"/>
      <c r="BN13" s="38"/>
      <c r="BO13" s="37"/>
      <c r="BP13" s="38"/>
      <c r="BQ13" s="37"/>
      <c r="BR13" s="38"/>
      <c r="BS13" s="37"/>
      <c r="BT13" s="38"/>
      <c r="BU13" s="6"/>
    </row>
    <row r="14" spans="1:73" ht="18" customHeight="1" thickBot="1">
      <c r="A14" s="10"/>
      <c r="B14" s="33"/>
      <c r="C14" s="10"/>
      <c r="D14" s="33"/>
      <c r="E14" s="10"/>
      <c r="F14" s="43"/>
      <c r="G14" s="10"/>
      <c r="H14" s="33"/>
      <c r="I14" s="10"/>
      <c r="J14" s="33"/>
      <c r="K14" s="10"/>
      <c r="L14" s="45"/>
      <c r="M14" s="10"/>
      <c r="N14" s="33"/>
      <c r="O14" s="10"/>
      <c r="P14" s="33"/>
      <c r="Q14" s="10"/>
      <c r="R14" s="33"/>
      <c r="S14" s="10"/>
      <c r="T14" s="33"/>
      <c r="U14" s="6"/>
      <c r="V14" s="6"/>
      <c r="W14" s="6"/>
      <c r="X14" s="6"/>
      <c r="Y14" s="6"/>
      <c r="Z14" s="6"/>
      <c r="AA14" s="6"/>
      <c r="AB14" s="36"/>
      <c r="AC14" s="37"/>
      <c r="AD14" s="38"/>
      <c r="AE14" s="37"/>
      <c r="AF14" s="39"/>
      <c r="AG14" s="37"/>
      <c r="AH14" s="38"/>
      <c r="AI14" s="37"/>
      <c r="AJ14" s="38"/>
      <c r="AK14" s="37"/>
      <c r="AL14" s="40"/>
      <c r="AM14" s="37"/>
      <c r="AN14" s="38"/>
      <c r="AO14" s="37"/>
      <c r="AP14" s="38"/>
      <c r="AQ14" s="37"/>
      <c r="AR14" s="38"/>
      <c r="AS14" s="37"/>
      <c r="AT14" s="38"/>
      <c r="AU14" s="6"/>
      <c r="AV14" s="6"/>
      <c r="AW14" s="6"/>
      <c r="AX14" s="6"/>
      <c r="AY14" s="6"/>
      <c r="AZ14" s="6"/>
      <c r="BA14" s="6"/>
      <c r="BB14" s="36"/>
      <c r="BC14" s="37"/>
      <c r="BD14" s="38"/>
      <c r="BE14" s="37"/>
      <c r="BF14" s="39"/>
      <c r="BG14" s="37"/>
      <c r="BH14" s="38"/>
      <c r="BI14" s="37"/>
      <c r="BJ14" s="38"/>
      <c r="BK14" s="37"/>
      <c r="BL14" s="40"/>
      <c r="BM14" s="37"/>
      <c r="BN14" s="38"/>
      <c r="BO14" s="37"/>
      <c r="BP14" s="38"/>
      <c r="BQ14" s="37"/>
      <c r="BR14" s="38"/>
      <c r="BS14" s="37"/>
      <c r="BT14" s="38"/>
      <c r="BU14" s="6"/>
    </row>
    <row r="15" spans="1:73" ht="18" customHeight="1" thickBot="1">
      <c r="A15" s="10"/>
      <c r="B15" s="33"/>
      <c r="C15" s="10"/>
      <c r="D15" s="33"/>
      <c r="E15" s="10"/>
      <c r="F15" s="43"/>
      <c r="G15" s="10"/>
      <c r="H15" s="33"/>
      <c r="I15" s="10"/>
      <c r="J15" s="33"/>
      <c r="K15" s="10"/>
      <c r="L15" s="45"/>
      <c r="M15" s="10"/>
      <c r="N15" s="33"/>
      <c r="O15" s="10"/>
      <c r="P15" s="33"/>
      <c r="Q15" s="10"/>
      <c r="R15" s="33"/>
      <c r="S15" s="10"/>
      <c r="T15" s="33"/>
      <c r="U15" s="6"/>
      <c r="V15" s="6"/>
      <c r="W15" s="6"/>
      <c r="X15" s="6"/>
      <c r="Y15" s="6"/>
      <c r="Z15" s="6"/>
      <c r="AA15" s="6"/>
      <c r="AB15" s="36"/>
      <c r="AC15" s="37"/>
      <c r="AD15" s="38"/>
      <c r="AE15" s="37"/>
      <c r="AF15" s="39"/>
      <c r="AG15" s="37"/>
      <c r="AH15" s="38"/>
      <c r="AI15" s="37"/>
      <c r="AJ15" s="38"/>
      <c r="AK15" s="37"/>
      <c r="AL15" s="40"/>
      <c r="AM15" s="37"/>
      <c r="AN15" s="38"/>
      <c r="AO15" s="37"/>
      <c r="AP15" s="38"/>
      <c r="AQ15" s="37"/>
      <c r="AR15" s="38"/>
      <c r="AS15" s="37"/>
      <c r="AT15" s="38"/>
      <c r="AU15" s="6"/>
      <c r="AV15" s="6"/>
      <c r="AW15" s="6"/>
      <c r="AX15" s="6"/>
      <c r="AY15" s="6"/>
      <c r="AZ15" s="6"/>
      <c r="BA15" s="6"/>
      <c r="BB15" s="36"/>
      <c r="BC15" s="37"/>
      <c r="BD15" s="38"/>
      <c r="BE15" s="37"/>
      <c r="BF15" s="39"/>
      <c r="BG15" s="37"/>
      <c r="BH15" s="38"/>
      <c r="BI15" s="37"/>
      <c r="BJ15" s="38"/>
      <c r="BK15" s="37"/>
      <c r="BL15" s="40"/>
      <c r="BM15" s="37"/>
      <c r="BN15" s="38"/>
      <c r="BO15" s="37"/>
      <c r="BP15" s="38"/>
      <c r="BQ15" s="37"/>
      <c r="BR15" s="38"/>
      <c r="BS15" s="37"/>
      <c r="BT15" s="38"/>
      <c r="BU15" s="6"/>
    </row>
    <row r="16" spans="1:73" ht="18" customHeight="1" thickBot="1">
      <c r="A16" s="10"/>
      <c r="B16" s="33"/>
      <c r="C16" s="10"/>
      <c r="D16" s="33"/>
      <c r="E16" s="10"/>
      <c r="F16" s="43"/>
      <c r="G16" s="10"/>
      <c r="H16" s="33"/>
      <c r="I16" s="10"/>
      <c r="J16" s="33"/>
      <c r="K16" s="10"/>
      <c r="L16" s="45"/>
      <c r="M16" s="10"/>
      <c r="N16" s="33"/>
      <c r="O16" s="10"/>
      <c r="P16" s="33"/>
      <c r="Q16" s="10"/>
      <c r="R16" s="33"/>
      <c r="S16" s="10"/>
      <c r="T16" s="33"/>
      <c r="U16" s="6"/>
      <c r="V16" s="6"/>
      <c r="W16" s="6"/>
      <c r="X16" s="6"/>
      <c r="Y16" s="6"/>
      <c r="Z16" s="6"/>
      <c r="AA16" s="6"/>
      <c r="AB16" s="36"/>
      <c r="AC16" s="37"/>
      <c r="AD16" s="38"/>
      <c r="AE16" s="37"/>
      <c r="AF16" s="39"/>
      <c r="AG16" s="37"/>
      <c r="AH16" s="38"/>
      <c r="AI16" s="37"/>
      <c r="AJ16" s="38"/>
      <c r="AK16" s="37"/>
      <c r="AL16" s="40"/>
      <c r="AM16" s="37"/>
      <c r="AN16" s="38"/>
      <c r="AO16" s="37"/>
      <c r="AP16" s="38"/>
      <c r="AQ16" s="37"/>
      <c r="AR16" s="38"/>
      <c r="AS16" s="37"/>
      <c r="AT16" s="38"/>
      <c r="AU16" s="6"/>
      <c r="AV16" s="6"/>
      <c r="AW16" s="6"/>
      <c r="AX16" s="6"/>
      <c r="AY16" s="6"/>
      <c r="AZ16" s="6"/>
      <c r="BA16" s="6"/>
      <c r="BB16" s="36"/>
      <c r="BC16" s="37"/>
      <c r="BD16" s="38"/>
      <c r="BE16" s="37"/>
      <c r="BF16" s="39"/>
      <c r="BG16" s="37"/>
      <c r="BH16" s="38"/>
      <c r="BI16" s="37"/>
      <c r="BJ16" s="38"/>
      <c r="BK16" s="37"/>
      <c r="BL16" s="40"/>
      <c r="BM16" s="37"/>
      <c r="BN16" s="38"/>
      <c r="BO16" s="37"/>
      <c r="BP16" s="38"/>
      <c r="BQ16" s="37"/>
      <c r="BR16" s="38"/>
      <c r="BS16" s="37"/>
      <c r="BT16" s="38"/>
      <c r="BU16" s="6"/>
    </row>
    <row r="17" spans="1:73" ht="18" customHeight="1" thickBot="1">
      <c r="A17" s="10"/>
      <c r="B17" s="33"/>
      <c r="C17" s="10"/>
      <c r="D17" s="33"/>
      <c r="E17" s="10"/>
      <c r="F17" s="43"/>
      <c r="G17" s="10"/>
      <c r="H17" s="33"/>
      <c r="I17" s="10"/>
      <c r="J17" s="33"/>
      <c r="K17" s="10"/>
      <c r="L17" s="45"/>
      <c r="M17" s="10"/>
      <c r="N17" s="33"/>
      <c r="O17" s="10"/>
      <c r="P17" s="33"/>
      <c r="Q17" s="10"/>
      <c r="R17" s="33"/>
      <c r="S17" s="10"/>
      <c r="T17" s="33"/>
      <c r="U17" s="6"/>
      <c r="V17" s="6"/>
      <c r="W17" s="6"/>
      <c r="X17" s="6"/>
      <c r="Y17" s="6"/>
      <c r="Z17" s="6"/>
      <c r="AA17" s="6"/>
      <c r="AB17" s="36"/>
      <c r="AC17" s="37"/>
      <c r="AD17" s="38"/>
      <c r="AE17" s="37"/>
      <c r="AF17" s="39"/>
      <c r="AG17" s="37"/>
      <c r="AH17" s="38"/>
      <c r="AI17" s="37"/>
      <c r="AJ17" s="38"/>
      <c r="AK17" s="37"/>
      <c r="AL17" s="40"/>
      <c r="AM17" s="37"/>
      <c r="AN17" s="38"/>
      <c r="AO17" s="37"/>
      <c r="AP17" s="38"/>
      <c r="AQ17" s="37"/>
      <c r="AR17" s="38"/>
      <c r="AS17" s="37"/>
      <c r="AT17" s="38"/>
      <c r="AU17" s="6"/>
      <c r="AV17" s="6"/>
      <c r="AW17" s="6"/>
      <c r="AX17" s="6"/>
      <c r="AY17" s="6"/>
      <c r="AZ17" s="6"/>
      <c r="BA17" s="6"/>
      <c r="BB17" s="36"/>
      <c r="BC17" s="37"/>
      <c r="BD17" s="38"/>
      <c r="BE17" s="37"/>
      <c r="BF17" s="39"/>
      <c r="BG17" s="37"/>
      <c r="BH17" s="38"/>
      <c r="BI17" s="37"/>
      <c r="BJ17" s="38"/>
      <c r="BK17" s="37"/>
      <c r="BL17" s="40"/>
      <c r="BM17" s="37"/>
      <c r="BN17" s="38"/>
      <c r="BO17" s="37"/>
      <c r="BP17" s="38"/>
      <c r="BQ17" s="37"/>
      <c r="BR17" s="38"/>
      <c r="BS17" s="37"/>
      <c r="BT17" s="38"/>
      <c r="BU17" s="6"/>
    </row>
    <row r="18" spans="1:73" ht="18" customHeight="1" thickBot="1">
      <c r="A18" s="10"/>
      <c r="B18" s="33"/>
      <c r="C18" s="10"/>
      <c r="D18" s="33"/>
      <c r="E18" s="10"/>
      <c r="F18" s="43"/>
      <c r="G18" s="10"/>
      <c r="H18" s="33"/>
      <c r="I18" s="10"/>
      <c r="J18" s="33"/>
      <c r="K18" s="10"/>
      <c r="L18" s="45"/>
      <c r="M18" s="10"/>
      <c r="N18" s="33"/>
      <c r="O18" s="10"/>
      <c r="P18" s="33"/>
      <c r="Q18" s="10"/>
      <c r="R18" s="33"/>
      <c r="S18" s="10"/>
      <c r="T18" s="33"/>
      <c r="U18" s="6"/>
      <c r="V18" s="6"/>
      <c r="W18" s="6"/>
      <c r="X18" s="6"/>
      <c r="Y18" s="6"/>
      <c r="Z18" s="6"/>
      <c r="AA18" s="6"/>
      <c r="AB18" s="36"/>
      <c r="AC18" s="37"/>
      <c r="AD18" s="38"/>
      <c r="AE18" s="37"/>
      <c r="AF18" s="39"/>
      <c r="AG18" s="37"/>
      <c r="AH18" s="38"/>
      <c r="AI18" s="37"/>
      <c r="AJ18" s="38"/>
      <c r="AK18" s="37"/>
      <c r="AL18" s="40"/>
      <c r="AM18" s="37"/>
      <c r="AN18" s="38"/>
      <c r="AO18" s="37"/>
      <c r="AP18" s="38"/>
      <c r="AQ18" s="37"/>
      <c r="AR18" s="38"/>
      <c r="AS18" s="37"/>
      <c r="AT18" s="38"/>
      <c r="AU18" s="6"/>
      <c r="AV18" s="6"/>
      <c r="AW18" s="6"/>
      <c r="AX18" s="6"/>
      <c r="AY18" s="6"/>
      <c r="AZ18" s="6"/>
      <c r="BA18" s="6"/>
      <c r="BB18" s="36"/>
      <c r="BC18" s="37"/>
      <c r="BD18" s="38"/>
      <c r="BE18" s="37"/>
      <c r="BF18" s="39"/>
      <c r="BG18" s="37"/>
      <c r="BH18" s="38"/>
      <c r="BI18" s="37"/>
      <c r="BJ18" s="38"/>
      <c r="BK18" s="37"/>
      <c r="BL18" s="40"/>
      <c r="BM18" s="37"/>
      <c r="BN18" s="38"/>
      <c r="BO18" s="37"/>
      <c r="BP18" s="38"/>
      <c r="BQ18" s="37"/>
      <c r="BR18" s="38"/>
      <c r="BS18" s="37"/>
      <c r="BT18" s="38"/>
      <c r="BU18" s="6"/>
    </row>
    <row r="19" spans="1:73" ht="18" customHeight="1" thickBot="1">
      <c r="A19" s="10"/>
      <c r="B19" s="33"/>
      <c r="C19" s="10"/>
      <c r="D19" s="33"/>
      <c r="E19" s="10"/>
      <c r="F19" s="43"/>
      <c r="G19" s="10"/>
      <c r="H19" s="33"/>
      <c r="I19" s="10"/>
      <c r="J19" s="33"/>
      <c r="K19" s="10"/>
      <c r="L19" s="45"/>
      <c r="M19" s="10"/>
      <c r="N19" s="33"/>
      <c r="O19" s="10"/>
      <c r="P19" s="33"/>
      <c r="Q19" s="10"/>
      <c r="R19" s="33"/>
      <c r="S19" s="10"/>
      <c r="T19" s="33"/>
      <c r="U19" s="6"/>
      <c r="V19" s="6"/>
      <c r="W19" s="6"/>
      <c r="X19" s="6"/>
      <c r="Y19" s="6"/>
      <c r="Z19" s="6"/>
      <c r="AA19" s="6"/>
      <c r="AB19" s="36"/>
      <c r="AC19" s="37"/>
      <c r="AD19" s="38"/>
      <c r="AE19" s="37"/>
      <c r="AF19" s="39"/>
      <c r="AG19" s="37"/>
      <c r="AH19" s="38"/>
      <c r="AI19" s="37"/>
      <c r="AJ19" s="38"/>
      <c r="AK19" s="37"/>
      <c r="AL19" s="40"/>
      <c r="AM19" s="37"/>
      <c r="AN19" s="38"/>
      <c r="AO19" s="37"/>
      <c r="AP19" s="38"/>
      <c r="AQ19" s="37"/>
      <c r="AR19" s="38"/>
      <c r="AS19" s="37"/>
      <c r="AT19" s="38"/>
      <c r="AU19" s="6"/>
      <c r="AV19" s="6"/>
      <c r="AW19" s="6"/>
      <c r="AX19" s="6"/>
      <c r="AY19" s="6"/>
      <c r="AZ19" s="6"/>
      <c r="BA19" s="6"/>
      <c r="BB19" s="36"/>
      <c r="BC19" s="37"/>
      <c r="BD19" s="38"/>
      <c r="BE19" s="37"/>
      <c r="BF19" s="39"/>
      <c r="BG19" s="37"/>
      <c r="BH19" s="38"/>
      <c r="BI19" s="37"/>
      <c r="BJ19" s="38"/>
      <c r="BK19" s="37"/>
      <c r="BL19" s="40"/>
      <c r="BM19" s="37"/>
      <c r="BN19" s="38"/>
      <c r="BO19" s="37"/>
      <c r="BP19" s="38"/>
      <c r="BQ19" s="37"/>
      <c r="BR19" s="38"/>
      <c r="BS19" s="37"/>
      <c r="BT19" s="38"/>
      <c r="BU19" s="6"/>
    </row>
    <row r="20" spans="1:73" ht="18" customHeight="1" thickBot="1">
      <c r="A20" s="10"/>
      <c r="B20" s="33"/>
      <c r="C20" s="10"/>
      <c r="D20" s="33"/>
      <c r="E20" s="10"/>
      <c r="F20" s="43"/>
      <c r="G20" s="10"/>
      <c r="H20" s="33"/>
      <c r="I20" s="10"/>
      <c r="J20" s="33"/>
      <c r="K20" s="10"/>
      <c r="L20" s="45"/>
      <c r="M20" s="10"/>
      <c r="N20" s="33"/>
      <c r="O20" s="10"/>
      <c r="P20" s="33"/>
      <c r="Q20" s="10"/>
      <c r="R20" s="33"/>
      <c r="S20" s="10"/>
      <c r="T20" s="33"/>
      <c r="U20" s="6"/>
      <c r="V20" s="6"/>
      <c r="W20" s="6"/>
      <c r="X20" s="6"/>
      <c r="Y20" s="6"/>
      <c r="Z20" s="6"/>
      <c r="AA20" s="6"/>
      <c r="AB20" s="36"/>
      <c r="AC20" s="37"/>
      <c r="AD20" s="38"/>
      <c r="AE20" s="37"/>
      <c r="AF20" s="39"/>
      <c r="AG20" s="37"/>
      <c r="AH20" s="38"/>
      <c r="AI20" s="37"/>
      <c r="AJ20" s="38"/>
      <c r="AK20" s="37"/>
      <c r="AL20" s="40"/>
      <c r="AM20" s="37"/>
      <c r="AN20" s="38"/>
      <c r="AO20" s="37"/>
      <c r="AP20" s="38"/>
      <c r="AQ20" s="37"/>
      <c r="AR20" s="38"/>
      <c r="AS20" s="37"/>
      <c r="AT20" s="38"/>
      <c r="AU20" s="6"/>
      <c r="AV20" s="6"/>
      <c r="AW20" s="6"/>
      <c r="AX20" s="6"/>
      <c r="AY20" s="6"/>
      <c r="AZ20" s="6"/>
      <c r="BA20" s="6"/>
      <c r="BB20" s="36"/>
      <c r="BC20" s="37"/>
      <c r="BD20" s="38"/>
      <c r="BE20" s="37"/>
      <c r="BF20" s="39"/>
      <c r="BG20" s="37"/>
      <c r="BH20" s="38"/>
      <c r="BI20" s="37"/>
      <c r="BJ20" s="38"/>
      <c r="BK20" s="37"/>
      <c r="BL20" s="40"/>
      <c r="BM20" s="37"/>
      <c r="BN20" s="38"/>
      <c r="BO20" s="37"/>
      <c r="BP20" s="38"/>
      <c r="BQ20" s="37"/>
      <c r="BR20" s="38"/>
      <c r="BS20" s="37"/>
      <c r="BT20" s="38"/>
      <c r="BU20" s="6"/>
    </row>
    <row r="21" spans="1:73" ht="18" customHeight="1" thickBot="1">
      <c r="A21" s="10"/>
      <c r="B21" s="33"/>
      <c r="C21" s="10"/>
      <c r="D21" s="33"/>
      <c r="E21" s="10"/>
      <c r="F21" s="43"/>
      <c r="G21" s="10"/>
      <c r="H21" s="33"/>
      <c r="I21" s="10"/>
      <c r="J21" s="33"/>
      <c r="K21" s="10"/>
      <c r="L21" s="45"/>
      <c r="M21" s="10"/>
      <c r="N21" s="33"/>
      <c r="O21" s="10"/>
      <c r="P21" s="33"/>
      <c r="Q21" s="10"/>
      <c r="R21" s="33"/>
      <c r="S21" s="10"/>
      <c r="T21" s="33"/>
      <c r="U21" s="6"/>
      <c r="V21" s="6"/>
      <c r="W21" s="6"/>
      <c r="X21" s="6"/>
      <c r="Y21" s="6"/>
      <c r="Z21" s="6"/>
      <c r="AA21" s="6"/>
      <c r="AB21" s="36"/>
      <c r="AC21" s="37"/>
      <c r="AD21" s="38"/>
      <c r="AE21" s="37"/>
      <c r="AF21" s="39"/>
      <c r="AG21" s="37"/>
      <c r="AH21" s="38"/>
      <c r="AI21" s="37"/>
      <c r="AJ21" s="38"/>
      <c r="AK21" s="37"/>
      <c r="AL21" s="40"/>
      <c r="AM21" s="37"/>
      <c r="AN21" s="38"/>
      <c r="AO21" s="37"/>
      <c r="AP21" s="38"/>
      <c r="AQ21" s="37"/>
      <c r="AR21" s="38"/>
      <c r="AS21" s="37"/>
      <c r="AT21" s="38"/>
      <c r="AU21" s="6"/>
      <c r="AV21" s="6"/>
      <c r="AW21" s="6"/>
      <c r="AX21" s="6"/>
      <c r="AY21" s="6"/>
      <c r="AZ21" s="6"/>
      <c r="BA21" s="6"/>
      <c r="BB21" s="36"/>
      <c r="BC21" s="37"/>
      <c r="BD21" s="38"/>
      <c r="BE21" s="37"/>
      <c r="BF21" s="39"/>
      <c r="BG21" s="37"/>
      <c r="BH21" s="38"/>
      <c r="BI21" s="37"/>
      <c r="BJ21" s="38"/>
      <c r="BK21" s="37"/>
      <c r="BL21" s="40"/>
      <c r="BM21" s="37"/>
      <c r="BN21" s="38"/>
      <c r="BO21" s="37"/>
      <c r="BP21" s="38"/>
      <c r="BQ21" s="37"/>
      <c r="BR21" s="38"/>
      <c r="BS21" s="37"/>
      <c r="BT21" s="38"/>
      <c r="BU21" s="6"/>
    </row>
    <row r="22" spans="1:73" ht="18" customHeight="1" thickBot="1">
      <c r="A22" s="10"/>
      <c r="B22" s="33"/>
      <c r="C22" s="10"/>
      <c r="D22" s="33"/>
      <c r="E22" s="10"/>
      <c r="F22" s="43"/>
      <c r="G22" s="10"/>
      <c r="H22" s="33"/>
      <c r="I22" s="10"/>
      <c r="J22" s="33"/>
      <c r="K22" s="10"/>
      <c r="L22" s="45"/>
      <c r="M22" s="10"/>
      <c r="N22" s="33"/>
      <c r="O22" s="10"/>
      <c r="P22" s="33"/>
      <c r="Q22" s="10"/>
      <c r="R22" s="33"/>
      <c r="S22" s="10"/>
      <c r="T22" s="33"/>
      <c r="U22" s="6"/>
      <c r="V22" s="6"/>
      <c r="W22" s="6"/>
      <c r="X22" s="6"/>
      <c r="Y22" s="6"/>
      <c r="Z22" s="6"/>
      <c r="AA22" s="6"/>
      <c r="AB22" s="36"/>
      <c r="AC22" s="37"/>
      <c r="AD22" s="38"/>
      <c r="AE22" s="37"/>
      <c r="AF22" s="39"/>
      <c r="AG22" s="37"/>
      <c r="AH22" s="38"/>
      <c r="AI22" s="37"/>
      <c r="AJ22" s="38"/>
      <c r="AK22" s="37"/>
      <c r="AL22" s="40"/>
      <c r="AM22" s="37"/>
      <c r="AN22" s="38"/>
      <c r="AO22" s="37"/>
      <c r="AP22" s="38"/>
      <c r="AQ22" s="37"/>
      <c r="AR22" s="38"/>
      <c r="AS22" s="37"/>
      <c r="AT22" s="38"/>
      <c r="AU22" s="6"/>
      <c r="AV22" s="6"/>
      <c r="AW22" s="6"/>
      <c r="AX22" s="6"/>
      <c r="AY22" s="6"/>
      <c r="AZ22" s="6"/>
      <c r="BA22" s="6"/>
      <c r="BB22" s="36"/>
      <c r="BC22" s="37"/>
      <c r="BD22" s="38"/>
      <c r="BE22" s="37"/>
      <c r="BF22" s="39"/>
      <c r="BG22" s="37"/>
      <c r="BH22" s="38"/>
      <c r="BI22" s="37"/>
      <c r="BJ22" s="38"/>
      <c r="BK22" s="37"/>
      <c r="BL22" s="40"/>
      <c r="BM22" s="37"/>
      <c r="BN22" s="38"/>
      <c r="BO22" s="37"/>
      <c r="BP22" s="38"/>
      <c r="BQ22" s="37"/>
      <c r="BR22" s="38"/>
      <c r="BS22" s="37"/>
      <c r="BT22" s="38"/>
      <c r="BU22" s="6"/>
    </row>
    <row r="23" spans="1:73" ht="18" customHeight="1" thickBot="1">
      <c r="A23" s="10"/>
      <c r="B23" s="33"/>
      <c r="C23" s="10"/>
      <c r="D23" s="33"/>
      <c r="E23" s="10"/>
      <c r="F23" s="43"/>
      <c r="G23" s="10"/>
      <c r="H23" s="33"/>
      <c r="I23" s="10"/>
      <c r="J23" s="33"/>
      <c r="K23" s="10"/>
      <c r="L23" s="45"/>
      <c r="M23" s="10"/>
      <c r="N23" s="33"/>
      <c r="O23" s="10"/>
      <c r="P23" s="33"/>
      <c r="Q23" s="10"/>
      <c r="R23" s="33"/>
      <c r="S23" s="10"/>
      <c r="T23" s="33"/>
      <c r="U23" s="6"/>
      <c r="V23" s="6"/>
      <c r="W23" s="6"/>
      <c r="X23" s="6"/>
      <c r="Y23" s="6"/>
      <c r="Z23" s="6"/>
      <c r="AA23" s="6"/>
      <c r="AB23" s="36"/>
      <c r="AC23" s="37"/>
      <c r="AD23" s="38"/>
      <c r="AE23" s="37"/>
      <c r="AF23" s="39"/>
      <c r="AG23" s="37"/>
      <c r="AH23" s="38"/>
      <c r="AI23" s="37"/>
      <c r="AJ23" s="38"/>
      <c r="AK23" s="37"/>
      <c r="AL23" s="40"/>
      <c r="AM23" s="37"/>
      <c r="AN23" s="38"/>
      <c r="AO23" s="37"/>
      <c r="AP23" s="38"/>
      <c r="AQ23" s="37"/>
      <c r="AR23" s="38"/>
      <c r="AS23" s="37"/>
      <c r="AT23" s="38"/>
      <c r="AU23" s="6"/>
      <c r="AV23" s="6"/>
      <c r="AW23" s="6"/>
      <c r="AX23" s="6"/>
      <c r="AY23" s="6"/>
      <c r="AZ23" s="6"/>
      <c r="BA23" s="6"/>
      <c r="BB23" s="36"/>
      <c r="BC23" s="37"/>
      <c r="BD23" s="38"/>
      <c r="BE23" s="37"/>
      <c r="BF23" s="39"/>
      <c r="BG23" s="37"/>
      <c r="BH23" s="38"/>
      <c r="BI23" s="37"/>
      <c r="BJ23" s="38"/>
      <c r="BK23" s="37"/>
      <c r="BL23" s="40"/>
      <c r="BM23" s="37"/>
      <c r="BN23" s="38"/>
      <c r="BO23" s="37"/>
      <c r="BP23" s="38"/>
      <c r="BQ23" s="37"/>
      <c r="BR23" s="38"/>
      <c r="BS23" s="37"/>
      <c r="BT23" s="38"/>
      <c r="BU23" s="6"/>
    </row>
    <row r="24" spans="1:73" ht="18" customHeight="1" thickBot="1">
      <c r="A24" s="10"/>
      <c r="B24" s="33"/>
      <c r="C24" s="10"/>
      <c r="D24" s="33"/>
      <c r="E24" s="10"/>
      <c r="F24" s="43"/>
      <c r="G24" s="10"/>
      <c r="H24" s="33"/>
      <c r="I24" s="10"/>
      <c r="J24" s="33"/>
      <c r="K24" s="10"/>
      <c r="L24" s="45"/>
      <c r="M24" s="10"/>
      <c r="N24" s="33"/>
      <c r="O24" s="10"/>
      <c r="P24" s="33"/>
      <c r="Q24" s="10"/>
      <c r="R24" s="33"/>
      <c r="S24" s="10"/>
      <c r="T24" s="33"/>
      <c r="U24" s="6"/>
      <c r="V24" s="6"/>
      <c r="W24" s="6"/>
      <c r="X24" s="6"/>
      <c r="Y24" s="6"/>
      <c r="Z24" s="6"/>
      <c r="AA24" s="6"/>
      <c r="AB24" s="36"/>
      <c r="AC24" s="37"/>
      <c r="AD24" s="38"/>
      <c r="AE24" s="37"/>
      <c r="AF24" s="39"/>
      <c r="AG24" s="37"/>
      <c r="AH24" s="38"/>
      <c r="AI24" s="37"/>
      <c r="AJ24" s="38"/>
      <c r="AK24" s="37"/>
      <c r="AL24" s="40"/>
      <c r="AM24" s="37"/>
      <c r="AN24" s="38"/>
      <c r="AO24" s="37"/>
      <c r="AP24" s="38"/>
      <c r="AQ24" s="37"/>
      <c r="AR24" s="38"/>
      <c r="AS24" s="37"/>
      <c r="AT24" s="38"/>
      <c r="AU24" s="6"/>
      <c r="AV24" s="6"/>
      <c r="AW24" s="6"/>
      <c r="AX24" s="6"/>
      <c r="AY24" s="6"/>
      <c r="AZ24" s="6"/>
      <c r="BA24" s="6"/>
      <c r="BB24" s="36"/>
      <c r="BC24" s="37"/>
      <c r="BD24" s="38"/>
      <c r="BE24" s="37"/>
      <c r="BF24" s="39"/>
      <c r="BG24" s="37"/>
      <c r="BH24" s="38"/>
      <c r="BI24" s="37"/>
      <c r="BJ24" s="38"/>
      <c r="BK24" s="37"/>
      <c r="BL24" s="40"/>
      <c r="BM24" s="37"/>
      <c r="BN24" s="38"/>
      <c r="BO24" s="37"/>
      <c r="BP24" s="38"/>
      <c r="BQ24" s="37"/>
      <c r="BR24" s="38"/>
      <c r="BS24" s="37"/>
      <c r="BT24" s="38"/>
      <c r="BU24" s="6"/>
    </row>
    <row r="25" spans="1:73" ht="18" customHeight="1" thickBot="1">
      <c r="A25" s="10"/>
      <c r="B25" s="33"/>
      <c r="C25" s="10"/>
      <c r="D25" s="33"/>
      <c r="E25" s="10"/>
      <c r="F25" s="43"/>
      <c r="G25" s="10"/>
      <c r="H25" s="33"/>
      <c r="I25" s="10"/>
      <c r="J25" s="33"/>
      <c r="K25" s="10"/>
      <c r="L25" s="45"/>
      <c r="M25" s="10"/>
      <c r="N25" s="33"/>
      <c r="O25" s="10"/>
      <c r="P25" s="33"/>
      <c r="Q25" s="10"/>
      <c r="R25" s="33"/>
      <c r="S25" s="10"/>
      <c r="T25" s="33"/>
      <c r="U25" s="6"/>
      <c r="V25" s="6"/>
      <c r="W25" s="6"/>
      <c r="X25" s="6"/>
      <c r="Y25" s="6"/>
      <c r="Z25" s="6"/>
      <c r="AA25" s="6"/>
      <c r="AB25" s="36"/>
      <c r="AC25" s="37"/>
      <c r="AD25" s="38"/>
      <c r="AE25" s="37"/>
      <c r="AF25" s="39"/>
      <c r="AG25" s="37"/>
      <c r="AH25" s="38"/>
      <c r="AI25" s="37"/>
      <c r="AJ25" s="38"/>
      <c r="AK25" s="37"/>
      <c r="AL25" s="40"/>
      <c r="AM25" s="37"/>
      <c r="AN25" s="38"/>
      <c r="AO25" s="37"/>
      <c r="AP25" s="38"/>
      <c r="AQ25" s="37"/>
      <c r="AR25" s="38"/>
      <c r="AS25" s="37"/>
      <c r="AT25" s="38"/>
      <c r="AU25" s="6"/>
      <c r="AV25" s="6"/>
      <c r="AW25" s="6"/>
      <c r="AX25" s="6"/>
      <c r="AY25" s="6"/>
      <c r="AZ25" s="6"/>
      <c r="BA25" s="6"/>
      <c r="BB25" s="36"/>
      <c r="BC25" s="37"/>
      <c r="BD25" s="38"/>
      <c r="BE25" s="37"/>
      <c r="BF25" s="39"/>
      <c r="BG25" s="37"/>
      <c r="BH25" s="38"/>
      <c r="BI25" s="37"/>
      <c r="BJ25" s="38"/>
      <c r="BK25" s="37"/>
      <c r="BL25" s="40"/>
      <c r="BM25" s="37"/>
      <c r="BN25" s="38"/>
      <c r="BO25" s="37"/>
      <c r="BP25" s="38"/>
      <c r="BQ25" s="37"/>
      <c r="BR25" s="38"/>
      <c r="BS25" s="37"/>
      <c r="BT25" s="38"/>
      <c r="BU25" s="6"/>
    </row>
    <row r="26" spans="1:73" ht="18" customHeight="1" thickBot="1">
      <c r="A26" s="10"/>
      <c r="B26" s="33"/>
      <c r="C26" s="10"/>
      <c r="D26" s="33"/>
      <c r="E26" s="10"/>
      <c r="F26" s="43"/>
      <c r="G26" s="10"/>
      <c r="H26" s="33"/>
      <c r="I26" s="10"/>
      <c r="J26" s="33"/>
      <c r="K26" s="10"/>
      <c r="L26" s="45"/>
      <c r="M26" s="10"/>
      <c r="N26" s="33"/>
      <c r="O26" s="10"/>
      <c r="P26" s="33"/>
      <c r="Q26" s="10"/>
      <c r="R26" s="33"/>
      <c r="S26" s="10"/>
      <c r="T26" s="33"/>
      <c r="U26" s="6"/>
      <c r="V26" s="6"/>
      <c r="W26" s="6"/>
      <c r="X26" s="6"/>
      <c r="Y26" s="6"/>
      <c r="Z26" s="6"/>
      <c r="AA26" s="6"/>
      <c r="AB26" s="36"/>
      <c r="AC26" s="37"/>
      <c r="AD26" s="38"/>
      <c r="AE26" s="37"/>
      <c r="AF26" s="39"/>
      <c r="AG26" s="37"/>
      <c r="AH26" s="38"/>
      <c r="AI26" s="37"/>
      <c r="AJ26" s="38"/>
      <c r="AK26" s="37"/>
      <c r="AL26" s="40"/>
      <c r="AM26" s="37"/>
      <c r="AN26" s="38"/>
      <c r="AO26" s="37"/>
      <c r="AP26" s="38"/>
      <c r="AQ26" s="37"/>
      <c r="AR26" s="38"/>
      <c r="AS26" s="37"/>
      <c r="AT26" s="38"/>
      <c r="AU26" s="6"/>
      <c r="AV26" s="6"/>
      <c r="AW26" s="6"/>
      <c r="AX26" s="6"/>
      <c r="AY26" s="6"/>
      <c r="AZ26" s="6"/>
      <c r="BA26" s="6"/>
      <c r="BB26" s="36"/>
      <c r="BC26" s="37"/>
      <c r="BD26" s="38"/>
      <c r="BE26" s="37"/>
      <c r="BF26" s="39"/>
      <c r="BG26" s="37"/>
      <c r="BH26" s="38"/>
      <c r="BI26" s="37"/>
      <c r="BJ26" s="38"/>
      <c r="BK26" s="37"/>
      <c r="BL26" s="40"/>
      <c r="BM26" s="37"/>
      <c r="BN26" s="38"/>
      <c r="BO26" s="37"/>
      <c r="BP26" s="38"/>
      <c r="BQ26" s="37"/>
      <c r="BR26" s="38"/>
      <c r="BS26" s="37"/>
      <c r="BT26" s="38"/>
      <c r="BU26" s="6"/>
    </row>
    <row r="27" spans="1:73" ht="18" customHeight="1" thickBot="1">
      <c r="A27" s="30"/>
      <c r="B27" s="34"/>
      <c r="C27" s="30"/>
      <c r="D27" s="34"/>
      <c r="E27" s="30"/>
      <c r="F27" s="44"/>
      <c r="G27" s="30"/>
      <c r="H27" s="34"/>
      <c r="I27" s="30"/>
      <c r="J27" s="34"/>
      <c r="K27" s="30"/>
      <c r="L27" s="46"/>
      <c r="M27" s="30"/>
      <c r="N27" s="34"/>
      <c r="O27" s="30"/>
      <c r="P27" s="34"/>
      <c r="Q27" s="30"/>
      <c r="R27" s="34"/>
      <c r="S27" s="30"/>
      <c r="T27" s="34"/>
      <c r="U27" s="6"/>
      <c r="V27" s="6"/>
      <c r="W27" s="6"/>
      <c r="X27" s="6"/>
      <c r="Y27" s="6"/>
      <c r="Z27" s="6"/>
      <c r="AA27" s="6"/>
      <c r="AB27" s="36"/>
      <c r="AC27" s="37"/>
      <c r="AD27" s="38"/>
      <c r="AE27" s="37"/>
      <c r="AF27" s="39"/>
      <c r="AG27" s="37"/>
      <c r="AH27" s="38"/>
      <c r="AI27" s="37"/>
      <c r="AJ27" s="38"/>
      <c r="AK27" s="37"/>
      <c r="AL27" s="40"/>
      <c r="AM27" s="37"/>
      <c r="AN27" s="38"/>
      <c r="AO27" s="37"/>
      <c r="AP27" s="38"/>
      <c r="AQ27" s="37"/>
      <c r="AR27" s="38"/>
      <c r="AS27" s="37"/>
      <c r="AT27" s="38"/>
      <c r="AU27" s="6"/>
      <c r="AV27" s="6"/>
      <c r="AW27" s="6"/>
      <c r="AX27" s="6"/>
      <c r="AY27" s="6"/>
      <c r="AZ27" s="6"/>
      <c r="BA27" s="6"/>
      <c r="BB27" s="36"/>
      <c r="BC27" s="37"/>
      <c r="BD27" s="38"/>
      <c r="BE27" s="37"/>
      <c r="BF27" s="39"/>
      <c r="BG27" s="37"/>
      <c r="BH27" s="38"/>
      <c r="BI27" s="37"/>
      <c r="BJ27" s="38"/>
      <c r="BK27" s="37"/>
      <c r="BL27" s="40"/>
      <c r="BM27" s="37"/>
      <c r="BN27" s="38"/>
      <c r="BO27" s="37"/>
      <c r="BP27" s="38"/>
      <c r="BQ27" s="37"/>
      <c r="BR27" s="38"/>
      <c r="BS27" s="37"/>
      <c r="BT27" s="38"/>
      <c r="BU27" s="6"/>
    </row>
    <row r="28" spans="1:73" ht="18" customHeight="1" thickBot="1">
      <c r="A28" s="35"/>
      <c r="B28" s="41"/>
      <c r="C28" s="35"/>
      <c r="D28" s="41"/>
      <c r="E28" s="35"/>
      <c r="F28" s="14"/>
      <c r="G28" s="35"/>
      <c r="H28" s="41"/>
      <c r="I28" s="35"/>
      <c r="J28" s="41"/>
      <c r="K28" s="35"/>
      <c r="L28" s="15"/>
      <c r="M28" s="35"/>
      <c r="N28" s="41"/>
      <c r="O28" s="35"/>
      <c r="P28" s="41"/>
      <c r="Q28" s="35"/>
      <c r="R28" s="41"/>
      <c r="S28" s="35"/>
      <c r="T28" s="41"/>
      <c r="U28" s="6"/>
      <c r="V28" s="6"/>
      <c r="W28" s="6"/>
      <c r="X28" s="6"/>
      <c r="Y28" s="6"/>
      <c r="Z28" s="6"/>
      <c r="AA28" s="6"/>
      <c r="AB28" s="36"/>
      <c r="AC28" s="37"/>
      <c r="AD28" s="38"/>
      <c r="AE28" s="37"/>
      <c r="AF28" s="39"/>
      <c r="AG28" s="37"/>
      <c r="AH28" s="38"/>
      <c r="AI28" s="37"/>
      <c r="AJ28" s="38"/>
      <c r="AK28" s="37"/>
      <c r="AL28" s="40"/>
      <c r="AM28" s="37"/>
      <c r="AN28" s="38"/>
      <c r="AO28" s="37"/>
      <c r="AP28" s="38"/>
      <c r="AQ28" s="37"/>
      <c r="AR28" s="38"/>
      <c r="AS28" s="37"/>
      <c r="AT28" s="38"/>
      <c r="AU28" s="6"/>
      <c r="AV28" s="6"/>
      <c r="AW28" s="6"/>
      <c r="AX28" s="6"/>
      <c r="AY28" s="6"/>
      <c r="AZ28" s="6"/>
      <c r="BA28" s="6"/>
      <c r="BB28" s="36"/>
      <c r="BC28" s="37"/>
      <c r="BD28" s="38"/>
      <c r="BE28" s="37"/>
      <c r="BF28" s="39"/>
      <c r="BG28" s="37"/>
      <c r="BH28" s="38"/>
      <c r="BI28" s="37"/>
      <c r="BJ28" s="38"/>
      <c r="BK28" s="37"/>
      <c r="BL28" s="40"/>
      <c r="BM28" s="37"/>
      <c r="BN28" s="38"/>
      <c r="BO28" s="37"/>
      <c r="BP28" s="38"/>
      <c r="BQ28" s="37"/>
      <c r="BR28" s="38"/>
      <c r="BS28" s="37"/>
      <c r="BT28" s="38"/>
      <c r="BU28" s="6"/>
    </row>
    <row r="29" spans="1:73" ht="18" customHeight="1" thickBot="1">
      <c r="A29" s="35"/>
      <c r="B29" s="41"/>
      <c r="C29" s="35"/>
      <c r="D29" s="41"/>
      <c r="E29" s="35"/>
      <c r="F29" s="14"/>
      <c r="G29" s="35"/>
      <c r="H29" s="41"/>
      <c r="I29" s="35"/>
      <c r="J29" s="41"/>
      <c r="K29" s="35"/>
      <c r="L29" s="15"/>
      <c r="M29" s="35"/>
      <c r="N29" s="41"/>
      <c r="O29" s="35"/>
      <c r="P29" s="41"/>
      <c r="Q29" s="35"/>
      <c r="R29" s="41"/>
      <c r="S29" s="35"/>
      <c r="T29" s="41"/>
      <c r="U29" s="6"/>
      <c r="V29" s="6"/>
      <c r="W29" s="6"/>
      <c r="X29" s="6"/>
      <c r="Y29" s="6"/>
      <c r="Z29" s="6"/>
      <c r="AA29" s="6"/>
      <c r="AB29" s="36"/>
      <c r="AC29" s="37"/>
      <c r="AD29" s="38"/>
      <c r="AE29" s="37"/>
      <c r="AF29" s="39"/>
      <c r="AG29" s="37"/>
      <c r="AH29" s="38"/>
      <c r="AI29" s="37"/>
      <c r="AJ29" s="38"/>
      <c r="AK29" s="37"/>
      <c r="AL29" s="40"/>
      <c r="AM29" s="37"/>
      <c r="AN29" s="38"/>
      <c r="AO29" s="37"/>
      <c r="AP29" s="38"/>
      <c r="AQ29" s="37"/>
      <c r="AR29" s="38"/>
      <c r="AS29" s="37"/>
      <c r="AT29" s="38"/>
      <c r="AU29" s="6"/>
      <c r="AV29" s="6"/>
      <c r="AW29" s="6"/>
      <c r="AX29" s="6"/>
      <c r="AY29" s="6"/>
      <c r="AZ29" s="6"/>
      <c r="BA29" s="6"/>
      <c r="BB29" s="36"/>
      <c r="BC29" s="37"/>
      <c r="BD29" s="38"/>
      <c r="BE29" s="37"/>
      <c r="BF29" s="39"/>
      <c r="BG29" s="37"/>
      <c r="BH29" s="38"/>
      <c r="BI29" s="37"/>
      <c r="BJ29" s="38"/>
      <c r="BK29" s="37"/>
      <c r="BL29" s="40"/>
      <c r="BM29" s="37"/>
      <c r="BN29" s="38"/>
      <c r="BO29" s="37"/>
      <c r="BP29" s="38"/>
      <c r="BQ29" s="37"/>
      <c r="BR29" s="38"/>
      <c r="BS29" s="37"/>
      <c r="BT29" s="38"/>
      <c r="BU29" s="6"/>
    </row>
    <row r="30" spans="1:73" ht="18" customHeight="1" thickBot="1">
      <c r="A30" s="35"/>
      <c r="B30" s="41"/>
      <c r="C30" s="35"/>
      <c r="D30" s="41"/>
      <c r="E30" s="35"/>
      <c r="F30" s="14"/>
      <c r="G30" s="35"/>
      <c r="H30" s="41"/>
      <c r="I30" s="35"/>
      <c r="J30" s="41"/>
      <c r="K30" s="35"/>
      <c r="L30" s="15"/>
      <c r="M30" s="35"/>
      <c r="N30" s="41"/>
      <c r="O30" s="35"/>
      <c r="P30" s="41"/>
      <c r="Q30" s="35"/>
      <c r="R30" s="41"/>
      <c r="S30" s="35"/>
      <c r="T30" s="41"/>
      <c r="U30" s="6"/>
      <c r="V30" s="6"/>
      <c r="W30" s="6"/>
      <c r="X30" s="6"/>
      <c r="Y30" s="6"/>
      <c r="Z30" s="6"/>
      <c r="AA30" s="6"/>
      <c r="AB30" s="36"/>
      <c r="AC30" s="37"/>
      <c r="AD30" s="38"/>
      <c r="AE30" s="37"/>
      <c r="AF30" s="39"/>
      <c r="AG30" s="37"/>
      <c r="AH30" s="38"/>
      <c r="AI30" s="37"/>
      <c r="AJ30" s="38"/>
      <c r="AK30" s="37"/>
      <c r="AL30" s="40"/>
      <c r="AM30" s="37"/>
      <c r="AN30" s="38"/>
      <c r="AO30" s="37"/>
      <c r="AP30" s="38"/>
      <c r="AQ30" s="37"/>
      <c r="AR30" s="38"/>
      <c r="AS30" s="37"/>
      <c r="AT30" s="38"/>
      <c r="AU30" s="6"/>
      <c r="AV30" s="6"/>
      <c r="AW30" s="6"/>
      <c r="AX30" s="6"/>
      <c r="AY30" s="6"/>
      <c r="AZ30" s="6"/>
      <c r="BA30" s="6"/>
      <c r="BB30" s="36"/>
      <c r="BC30" s="37"/>
      <c r="BD30" s="38"/>
      <c r="BE30" s="37"/>
      <c r="BF30" s="39"/>
      <c r="BG30" s="37"/>
      <c r="BH30" s="38"/>
      <c r="BI30" s="37"/>
      <c r="BJ30" s="38"/>
      <c r="BK30" s="37"/>
      <c r="BL30" s="40"/>
      <c r="BM30" s="37"/>
      <c r="BN30" s="38"/>
      <c r="BO30" s="37"/>
      <c r="BP30" s="38"/>
      <c r="BQ30" s="37"/>
      <c r="BR30" s="38"/>
      <c r="BS30" s="37"/>
      <c r="BT30" s="38"/>
      <c r="BU30" s="6"/>
    </row>
    <row r="31" spans="1:73" ht="18" customHeight="1" thickBot="1">
      <c r="A31" s="35"/>
      <c r="B31" s="41"/>
      <c r="C31" s="35"/>
      <c r="D31" s="41"/>
      <c r="E31" s="35"/>
      <c r="F31" s="14"/>
      <c r="G31" s="35"/>
      <c r="H31" s="41"/>
      <c r="I31" s="35"/>
      <c r="J31" s="41"/>
      <c r="K31" s="35"/>
      <c r="L31" s="15"/>
      <c r="M31" s="35"/>
      <c r="N31" s="41"/>
      <c r="O31" s="35"/>
      <c r="P31" s="41"/>
      <c r="Q31" s="35"/>
      <c r="R31" s="41"/>
      <c r="S31" s="35"/>
      <c r="T31" s="41"/>
      <c r="U31" s="6"/>
      <c r="V31" s="6"/>
      <c r="W31" s="6"/>
      <c r="X31" s="6"/>
      <c r="Y31" s="6"/>
      <c r="Z31" s="6"/>
      <c r="AA31" s="6"/>
      <c r="AB31" s="36"/>
      <c r="AC31" s="37"/>
      <c r="AD31" s="38"/>
      <c r="AE31" s="37"/>
      <c r="AF31" s="39"/>
      <c r="AG31" s="37"/>
      <c r="AH31" s="38"/>
      <c r="AI31" s="37"/>
      <c r="AJ31" s="38"/>
      <c r="AK31" s="37"/>
      <c r="AL31" s="40"/>
      <c r="AM31" s="37"/>
      <c r="AN31" s="38"/>
      <c r="AO31" s="37"/>
      <c r="AP31" s="38"/>
      <c r="AQ31" s="37"/>
      <c r="AR31" s="38"/>
      <c r="AS31" s="37"/>
      <c r="AT31" s="38"/>
      <c r="AU31" s="6"/>
      <c r="AV31" s="6"/>
      <c r="AW31" s="6"/>
      <c r="AX31" s="6"/>
      <c r="AY31" s="6"/>
      <c r="AZ31" s="6"/>
      <c r="BA31" s="6"/>
      <c r="BB31" s="36"/>
      <c r="BC31" s="37"/>
      <c r="BD31" s="38"/>
      <c r="BE31" s="37"/>
      <c r="BF31" s="39"/>
      <c r="BG31" s="37"/>
      <c r="BH31" s="38"/>
      <c r="BI31" s="37"/>
      <c r="BJ31" s="38"/>
      <c r="BK31" s="37"/>
      <c r="BL31" s="40"/>
      <c r="BM31" s="37"/>
      <c r="BN31" s="38"/>
      <c r="BO31" s="37"/>
      <c r="BP31" s="38"/>
      <c r="BQ31" s="37"/>
      <c r="BR31" s="38"/>
      <c r="BS31" s="37"/>
      <c r="BT31" s="38"/>
      <c r="BU31" s="6"/>
    </row>
    <row r="32" spans="1:73" ht="18" customHeight="1" thickBot="1">
      <c r="A32" s="35"/>
      <c r="B32" s="41"/>
      <c r="C32" s="35"/>
      <c r="D32" s="41"/>
      <c r="E32" s="35"/>
      <c r="F32" s="14"/>
      <c r="G32" s="35"/>
      <c r="H32" s="41"/>
      <c r="I32" s="35"/>
      <c r="J32" s="41"/>
      <c r="K32" s="35"/>
      <c r="L32" s="15"/>
      <c r="M32" s="35"/>
      <c r="N32" s="41"/>
      <c r="O32" s="35"/>
      <c r="P32" s="41"/>
      <c r="Q32" s="35"/>
      <c r="R32" s="41"/>
      <c r="S32" s="35"/>
      <c r="T32" s="41"/>
      <c r="U32" s="6"/>
      <c r="V32" s="6"/>
      <c r="W32" s="6"/>
      <c r="X32" s="6"/>
      <c r="Y32" s="6"/>
      <c r="Z32" s="6"/>
      <c r="AA32" s="6"/>
      <c r="AB32" s="36"/>
      <c r="AC32" s="37"/>
      <c r="AD32" s="38"/>
      <c r="AE32" s="37"/>
      <c r="AF32" s="39"/>
      <c r="AG32" s="37"/>
      <c r="AH32" s="38"/>
      <c r="AI32" s="37"/>
      <c r="AJ32" s="38"/>
      <c r="AK32" s="37"/>
      <c r="AL32" s="40"/>
      <c r="AM32" s="37"/>
      <c r="AN32" s="38"/>
      <c r="AO32" s="37"/>
      <c r="AP32" s="38"/>
      <c r="AQ32" s="37"/>
      <c r="AR32" s="38"/>
      <c r="AS32" s="37"/>
      <c r="AT32" s="38"/>
      <c r="AU32" s="6"/>
      <c r="AV32" s="6"/>
      <c r="AW32" s="6"/>
      <c r="AX32" s="6"/>
      <c r="AY32" s="6"/>
      <c r="AZ32" s="6"/>
      <c r="BA32" s="6"/>
      <c r="BB32" s="36"/>
      <c r="BC32" s="37"/>
      <c r="BD32" s="38"/>
      <c r="BE32" s="37"/>
      <c r="BF32" s="39"/>
      <c r="BG32" s="37"/>
      <c r="BH32" s="38"/>
      <c r="BI32" s="37"/>
      <c r="BJ32" s="38"/>
      <c r="BK32" s="37"/>
      <c r="BL32" s="40"/>
      <c r="BM32" s="37"/>
      <c r="BN32" s="38"/>
      <c r="BO32" s="37"/>
      <c r="BP32" s="38"/>
      <c r="BQ32" s="37"/>
      <c r="BR32" s="38"/>
      <c r="BS32" s="37"/>
      <c r="BT32" s="38"/>
      <c r="BU32" s="6"/>
    </row>
    <row r="33" spans="1:73" ht="18" customHeight="1" thickBot="1">
      <c r="A33" s="35"/>
      <c r="B33" s="41"/>
      <c r="C33" s="35"/>
      <c r="D33" s="41"/>
      <c r="E33" s="35"/>
      <c r="F33" s="14"/>
      <c r="G33" s="35"/>
      <c r="H33" s="41"/>
      <c r="I33" s="35"/>
      <c r="J33" s="41"/>
      <c r="K33" s="35"/>
      <c r="L33" s="15"/>
      <c r="M33" s="35"/>
      <c r="N33" s="41"/>
      <c r="O33" s="35"/>
      <c r="P33" s="41"/>
      <c r="Q33" s="35"/>
      <c r="R33" s="41"/>
      <c r="S33" s="35"/>
      <c r="T33" s="41"/>
      <c r="U33" s="6"/>
      <c r="V33" s="6"/>
      <c r="W33" s="6"/>
      <c r="X33" s="6"/>
      <c r="Y33" s="6"/>
      <c r="Z33" s="6"/>
      <c r="AA33" s="6"/>
      <c r="AB33" s="36"/>
      <c r="AC33" s="37"/>
      <c r="AD33" s="38"/>
      <c r="AE33" s="37"/>
      <c r="AF33" s="39"/>
      <c r="AG33" s="37"/>
      <c r="AH33" s="38"/>
      <c r="AI33" s="37"/>
      <c r="AJ33" s="38"/>
      <c r="AK33" s="37"/>
      <c r="AL33" s="40"/>
      <c r="AM33" s="37"/>
      <c r="AN33" s="38"/>
      <c r="AO33" s="37"/>
      <c r="AP33" s="38"/>
      <c r="AQ33" s="37"/>
      <c r="AR33" s="38"/>
      <c r="AS33" s="37"/>
      <c r="AT33" s="38"/>
      <c r="AU33" s="6"/>
      <c r="AV33" s="6"/>
      <c r="AW33" s="6"/>
      <c r="AX33" s="6"/>
      <c r="AY33" s="6"/>
      <c r="AZ33" s="6"/>
      <c r="BA33" s="6"/>
      <c r="BB33" s="36"/>
      <c r="BC33" s="37"/>
      <c r="BD33" s="38"/>
      <c r="BE33" s="37"/>
      <c r="BF33" s="39"/>
      <c r="BG33" s="37"/>
      <c r="BH33" s="38"/>
      <c r="BI33" s="37"/>
      <c r="BJ33" s="38"/>
      <c r="BK33" s="37"/>
      <c r="BL33" s="40"/>
      <c r="BM33" s="37"/>
      <c r="BN33" s="38"/>
      <c r="BO33" s="37"/>
      <c r="BP33" s="38"/>
      <c r="BQ33" s="37"/>
      <c r="BR33" s="38"/>
      <c r="BS33" s="37"/>
      <c r="BT33" s="38"/>
      <c r="BU33" s="6"/>
    </row>
    <row r="34" spans="1:73" ht="18" customHeight="1" thickBot="1">
      <c r="A34" s="35"/>
      <c r="B34" s="41"/>
      <c r="C34" s="35"/>
      <c r="D34" s="41"/>
      <c r="E34" s="35"/>
      <c r="F34" s="14"/>
      <c r="G34" s="35"/>
      <c r="H34" s="41"/>
      <c r="I34" s="35"/>
      <c r="J34" s="41"/>
      <c r="K34" s="35"/>
      <c r="L34" s="15"/>
      <c r="M34" s="35"/>
      <c r="N34" s="41"/>
      <c r="O34" s="35"/>
      <c r="P34" s="41"/>
      <c r="Q34" s="35"/>
      <c r="R34" s="41"/>
      <c r="S34" s="35"/>
      <c r="T34" s="41"/>
      <c r="U34" s="6"/>
      <c r="V34" s="6"/>
      <c r="W34" s="6"/>
      <c r="X34" s="6"/>
      <c r="Y34" s="6"/>
      <c r="Z34" s="6"/>
      <c r="AA34" s="6"/>
      <c r="AB34" s="36"/>
      <c r="AC34" s="37"/>
      <c r="AD34" s="38"/>
      <c r="AE34" s="37"/>
      <c r="AF34" s="39"/>
      <c r="AG34" s="37"/>
      <c r="AH34" s="38"/>
      <c r="AI34" s="37"/>
      <c r="AJ34" s="38"/>
      <c r="AK34" s="37"/>
      <c r="AL34" s="40"/>
      <c r="AM34" s="37"/>
      <c r="AN34" s="38"/>
      <c r="AO34" s="37"/>
      <c r="AP34" s="38"/>
      <c r="AQ34" s="37"/>
      <c r="AR34" s="38"/>
      <c r="AS34" s="37"/>
      <c r="AT34" s="38"/>
      <c r="AU34" s="6"/>
      <c r="AV34" s="6"/>
      <c r="AW34" s="6"/>
      <c r="AX34" s="6"/>
      <c r="AY34" s="6"/>
      <c r="AZ34" s="6"/>
      <c r="BA34" s="6"/>
      <c r="BB34" s="36"/>
      <c r="BC34" s="37"/>
      <c r="BD34" s="38"/>
      <c r="BE34" s="37"/>
      <c r="BF34" s="39"/>
      <c r="BG34" s="37"/>
      <c r="BH34" s="38"/>
      <c r="BI34" s="37"/>
      <c r="BJ34" s="38"/>
      <c r="BK34" s="37"/>
      <c r="BL34" s="40"/>
      <c r="BM34" s="37"/>
      <c r="BN34" s="38"/>
      <c r="BO34" s="37"/>
      <c r="BP34" s="38"/>
      <c r="BQ34" s="37"/>
      <c r="BR34" s="38"/>
      <c r="BS34" s="37"/>
      <c r="BT34" s="38"/>
      <c r="BU34" s="6"/>
    </row>
    <row r="35" spans="1:73" ht="18" customHeight="1" thickBot="1">
      <c r="A35" s="35"/>
      <c r="B35" s="41"/>
      <c r="C35" s="35"/>
      <c r="D35" s="41"/>
      <c r="E35" s="35"/>
      <c r="F35" s="14"/>
      <c r="G35" s="35"/>
      <c r="H35" s="41"/>
      <c r="I35" s="35"/>
      <c r="J35" s="41"/>
      <c r="K35" s="35"/>
      <c r="L35" s="15"/>
      <c r="M35" s="35"/>
      <c r="N35" s="41"/>
      <c r="O35" s="35"/>
      <c r="P35" s="41"/>
      <c r="Q35" s="35"/>
      <c r="R35" s="41"/>
      <c r="S35" s="35"/>
      <c r="T35" s="41"/>
      <c r="U35" s="6"/>
      <c r="V35" s="6"/>
      <c r="W35" s="6"/>
      <c r="X35" s="6"/>
      <c r="Y35" s="6"/>
      <c r="Z35" s="6"/>
      <c r="AA35" s="6"/>
      <c r="AB35" s="36"/>
      <c r="AC35" s="37"/>
      <c r="AD35" s="38"/>
      <c r="AE35" s="37"/>
      <c r="AF35" s="39"/>
      <c r="AG35" s="37"/>
      <c r="AH35" s="38"/>
      <c r="AI35" s="37"/>
      <c r="AJ35" s="38"/>
      <c r="AK35" s="37"/>
      <c r="AL35" s="40"/>
      <c r="AM35" s="37"/>
      <c r="AN35" s="38"/>
      <c r="AO35" s="37"/>
      <c r="AP35" s="38"/>
      <c r="AQ35" s="37"/>
      <c r="AR35" s="38"/>
      <c r="AS35" s="37"/>
      <c r="AT35" s="38"/>
      <c r="AU35" s="6"/>
      <c r="AV35" s="6"/>
      <c r="AW35" s="6"/>
      <c r="AX35" s="6"/>
      <c r="AY35" s="6"/>
      <c r="AZ35" s="6"/>
      <c r="BA35" s="6"/>
      <c r="BB35" s="36"/>
      <c r="BC35" s="37"/>
      <c r="BD35" s="38"/>
      <c r="BE35" s="37"/>
      <c r="BF35" s="39"/>
      <c r="BG35" s="37"/>
      <c r="BH35" s="38"/>
      <c r="BI35" s="37"/>
      <c r="BJ35" s="38"/>
      <c r="BK35" s="37"/>
      <c r="BL35" s="40"/>
      <c r="BM35" s="37"/>
      <c r="BN35" s="38"/>
      <c r="BO35" s="37"/>
      <c r="BP35" s="38"/>
      <c r="BQ35" s="37"/>
      <c r="BR35" s="38"/>
      <c r="BS35" s="37"/>
      <c r="BT35" s="38"/>
      <c r="BU35" s="6"/>
    </row>
    <row r="36" spans="1:73" ht="18" customHeight="1" thickBot="1">
      <c r="A36" s="35"/>
      <c r="B36" s="41"/>
      <c r="C36" s="35"/>
      <c r="D36" s="41"/>
      <c r="E36" s="35"/>
      <c r="F36" s="14"/>
      <c r="G36" s="35"/>
      <c r="H36" s="41"/>
      <c r="I36" s="35"/>
      <c r="J36" s="41"/>
      <c r="K36" s="35"/>
      <c r="L36" s="15"/>
      <c r="M36" s="35"/>
      <c r="N36" s="41"/>
      <c r="O36" s="35"/>
      <c r="P36" s="41"/>
      <c r="Q36" s="35"/>
      <c r="R36" s="41"/>
      <c r="S36" s="35"/>
      <c r="T36" s="41"/>
      <c r="U36" s="6"/>
      <c r="V36" s="6"/>
      <c r="W36" s="6"/>
      <c r="X36" s="6"/>
      <c r="Y36" s="6"/>
      <c r="Z36" s="6"/>
      <c r="AA36" s="6"/>
      <c r="AB36" s="36"/>
      <c r="AC36" s="37"/>
      <c r="AD36" s="38"/>
      <c r="AE36" s="37"/>
      <c r="AF36" s="39"/>
      <c r="AG36" s="37"/>
      <c r="AH36" s="38"/>
      <c r="AI36" s="37"/>
      <c r="AJ36" s="38"/>
      <c r="AK36" s="37"/>
      <c r="AL36" s="40"/>
      <c r="AM36" s="37"/>
      <c r="AN36" s="38"/>
      <c r="AO36" s="37"/>
      <c r="AP36" s="38"/>
      <c r="AQ36" s="37"/>
      <c r="AR36" s="38"/>
      <c r="AS36" s="37"/>
      <c r="AT36" s="38"/>
      <c r="AU36" s="6"/>
      <c r="AV36" s="6"/>
      <c r="AW36" s="6"/>
      <c r="AX36" s="6"/>
      <c r="AY36" s="6"/>
      <c r="AZ36" s="6"/>
      <c r="BA36" s="6"/>
      <c r="BB36" s="36"/>
      <c r="BC36" s="37"/>
      <c r="BD36" s="38"/>
      <c r="BE36" s="37"/>
      <c r="BF36" s="39"/>
      <c r="BG36" s="37"/>
      <c r="BH36" s="38"/>
      <c r="BI36" s="37"/>
      <c r="BJ36" s="38"/>
      <c r="BK36" s="37"/>
      <c r="BL36" s="40"/>
      <c r="BM36" s="37"/>
      <c r="BN36" s="38"/>
      <c r="BO36" s="37"/>
      <c r="BP36" s="38"/>
      <c r="BQ36" s="37"/>
      <c r="BR36" s="38"/>
      <c r="BS36" s="37"/>
      <c r="BT36" s="38"/>
      <c r="BU36" s="6"/>
    </row>
    <row r="37" spans="1:73" ht="18" customHeight="1" thickBot="1">
      <c r="A37" s="35"/>
      <c r="B37" s="41"/>
      <c r="C37" s="35"/>
      <c r="D37" s="41"/>
      <c r="E37" s="35"/>
      <c r="F37" s="14"/>
      <c r="G37" s="35"/>
      <c r="H37" s="41"/>
      <c r="I37" s="35"/>
      <c r="J37" s="41"/>
      <c r="K37" s="35"/>
      <c r="L37" s="15"/>
      <c r="M37" s="35"/>
      <c r="N37" s="41"/>
      <c r="O37" s="35"/>
      <c r="P37" s="41"/>
      <c r="Q37" s="35"/>
      <c r="R37" s="41"/>
      <c r="S37" s="35"/>
      <c r="T37" s="41"/>
      <c r="U37" s="6"/>
      <c r="V37" s="6"/>
      <c r="W37" s="6"/>
      <c r="X37" s="6"/>
      <c r="Y37" s="6"/>
      <c r="Z37" s="6"/>
      <c r="AA37" s="6"/>
      <c r="AB37" s="36"/>
      <c r="AC37" s="37"/>
      <c r="AD37" s="38"/>
      <c r="AE37" s="37"/>
      <c r="AF37" s="39"/>
      <c r="AG37" s="37"/>
      <c r="AH37" s="38"/>
      <c r="AI37" s="37"/>
      <c r="AJ37" s="38"/>
      <c r="AK37" s="37"/>
      <c r="AL37" s="40"/>
      <c r="AM37" s="37"/>
      <c r="AN37" s="38"/>
      <c r="AO37" s="37"/>
      <c r="AP37" s="38"/>
      <c r="AQ37" s="37"/>
      <c r="AR37" s="38"/>
      <c r="AS37" s="37"/>
      <c r="AT37" s="38"/>
      <c r="AU37" s="6"/>
      <c r="AV37" s="6"/>
      <c r="AW37" s="6"/>
      <c r="AX37" s="6"/>
      <c r="AY37" s="6"/>
      <c r="AZ37" s="6"/>
      <c r="BA37" s="6"/>
      <c r="BB37" s="36"/>
      <c r="BC37" s="37"/>
      <c r="BD37" s="38"/>
      <c r="BE37" s="37"/>
      <c r="BF37" s="39"/>
      <c r="BG37" s="37"/>
      <c r="BH37" s="38"/>
      <c r="BI37" s="37"/>
      <c r="BJ37" s="38"/>
      <c r="BK37" s="37"/>
      <c r="BL37" s="40"/>
      <c r="BM37" s="37"/>
      <c r="BN37" s="38"/>
      <c r="BO37" s="37"/>
      <c r="BP37" s="38"/>
      <c r="BQ37" s="37"/>
      <c r="BR37" s="38"/>
      <c r="BS37" s="37"/>
      <c r="BT37" s="38"/>
      <c r="BU37" s="6"/>
    </row>
    <row r="38" spans="1:73" ht="18" customHeight="1" thickBot="1">
      <c r="A38" s="35"/>
      <c r="B38" s="41"/>
      <c r="C38" s="35"/>
      <c r="D38" s="41"/>
      <c r="E38" s="35"/>
      <c r="F38" s="14"/>
      <c r="G38" s="35"/>
      <c r="H38" s="41"/>
      <c r="I38" s="35"/>
      <c r="J38" s="41"/>
      <c r="K38" s="35"/>
      <c r="L38" s="15"/>
      <c r="M38" s="35"/>
      <c r="N38" s="41"/>
      <c r="O38" s="35"/>
      <c r="P38" s="41"/>
      <c r="Q38" s="35"/>
      <c r="R38" s="41"/>
      <c r="S38" s="35"/>
      <c r="T38" s="41"/>
      <c r="U38" s="6"/>
      <c r="V38" s="6"/>
      <c r="W38" s="6"/>
      <c r="X38" s="6"/>
      <c r="Y38" s="6"/>
      <c r="Z38" s="6"/>
      <c r="AA38" s="6"/>
      <c r="AB38" s="36"/>
      <c r="AC38" s="37"/>
      <c r="AD38" s="38"/>
      <c r="AE38" s="37"/>
      <c r="AF38" s="39"/>
      <c r="AG38" s="37"/>
      <c r="AH38" s="38"/>
      <c r="AI38" s="37"/>
      <c r="AJ38" s="38"/>
      <c r="AK38" s="37"/>
      <c r="AL38" s="40"/>
      <c r="AM38" s="37"/>
      <c r="AN38" s="38"/>
      <c r="AO38" s="37"/>
      <c r="AP38" s="38"/>
      <c r="AQ38" s="37"/>
      <c r="AR38" s="38"/>
      <c r="AS38" s="37"/>
      <c r="AT38" s="38"/>
      <c r="AU38" s="6"/>
      <c r="AV38" s="6"/>
      <c r="AW38" s="6"/>
      <c r="AX38" s="6"/>
      <c r="AY38" s="6"/>
      <c r="AZ38" s="6"/>
      <c r="BA38" s="6"/>
      <c r="BB38" s="36"/>
      <c r="BC38" s="37"/>
      <c r="BD38" s="38"/>
      <c r="BE38" s="37"/>
      <c r="BF38" s="39"/>
      <c r="BG38" s="37"/>
      <c r="BH38" s="38"/>
      <c r="BI38" s="37"/>
      <c r="BJ38" s="38"/>
      <c r="BK38" s="37"/>
      <c r="BL38" s="40"/>
      <c r="BM38" s="37"/>
      <c r="BN38" s="38"/>
      <c r="BO38" s="37"/>
      <c r="BP38" s="38"/>
      <c r="BQ38" s="37"/>
      <c r="BR38" s="38"/>
      <c r="BS38" s="37"/>
      <c r="BT38" s="38"/>
      <c r="BU38" s="6"/>
    </row>
    <row r="39" spans="1:73" ht="18" customHeight="1" thickBot="1">
      <c r="A39" s="35"/>
      <c r="B39" s="41"/>
      <c r="C39" s="35"/>
      <c r="D39" s="41"/>
      <c r="E39" s="35"/>
      <c r="F39" s="14"/>
      <c r="G39" s="35"/>
      <c r="H39" s="41"/>
      <c r="I39" s="35"/>
      <c r="J39" s="41"/>
      <c r="K39" s="35"/>
      <c r="L39" s="15"/>
      <c r="M39" s="35"/>
      <c r="N39" s="41"/>
      <c r="O39" s="35"/>
      <c r="P39" s="41"/>
      <c r="Q39" s="35"/>
      <c r="R39" s="41"/>
      <c r="S39" s="35"/>
      <c r="T39" s="41"/>
      <c r="U39" s="6"/>
      <c r="V39" s="6"/>
      <c r="W39" s="6"/>
      <c r="X39" s="6"/>
      <c r="Y39" s="6"/>
      <c r="Z39" s="6"/>
      <c r="AA39" s="6"/>
      <c r="AB39" s="36"/>
      <c r="AC39" s="37"/>
      <c r="AD39" s="38"/>
      <c r="AE39" s="37"/>
      <c r="AF39" s="39"/>
      <c r="AG39" s="37"/>
      <c r="AH39" s="38"/>
      <c r="AI39" s="37"/>
      <c r="AJ39" s="38"/>
      <c r="AK39" s="37"/>
      <c r="AL39" s="40"/>
      <c r="AM39" s="37"/>
      <c r="AN39" s="38"/>
      <c r="AO39" s="37"/>
      <c r="AP39" s="38"/>
      <c r="AQ39" s="37"/>
      <c r="AR39" s="38"/>
      <c r="AS39" s="37"/>
      <c r="AT39" s="38"/>
      <c r="AU39" s="6"/>
      <c r="AV39" s="6"/>
      <c r="AW39" s="6"/>
      <c r="AX39" s="6"/>
      <c r="AY39" s="6"/>
      <c r="AZ39" s="6"/>
      <c r="BA39" s="6"/>
      <c r="BB39" s="36"/>
      <c r="BC39" s="37"/>
      <c r="BD39" s="38"/>
      <c r="BE39" s="37"/>
      <c r="BF39" s="39"/>
      <c r="BG39" s="37"/>
      <c r="BH39" s="38"/>
      <c r="BI39" s="37"/>
      <c r="BJ39" s="38"/>
      <c r="BK39" s="37"/>
      <c r="BL39" s="40"/>
      <c r="BM39" s="37"/>
      <c r="BN39" s="38"/>
      <c r="BO39" s="37"/>
      <c r="BP39" s="38"/>
      <c r="BQ39" s="37"/>
      <c r="BR39" s="38"/>
      <c r="BS39" s="37"/>
      <c r="BT39" s="38"/>
      <c r="BU39" s="6"/>
    </row>
    <row r="40" spans="1:73" ht="18" customHeight="1" thickBot="1">
      <c r="A40" s="35"/>
      <c r="B40" s="41"/>
      <c r="C40" s="35"/>
      <c r="D40" s="41"/>
      <c r="E40" s="35"/>
      <c r="F40" s="14"/>
      <c r="G40" s="35"/>
      <c r="H40" s="41"/>
      <c r="I40" s="35"/>
      <c r="J40" s="41"/>
      <c r="K40" s="35"/>
      <c r="L40" s="15"/>
      <c r="M40" s="35"/>
      <c r="N40" s="41"/>
      <c r="O40" s="35"/>
      <c r="P40" s="41"/>
      <c r="Q40" s="35"/>
      <c r="R40" s="41"/>
      <c r="S40" s="35"/>
      <c r="T40" s="41"/>
      <c r="U40" s="6"/>
      <c r="V40" s="6"/>
      <c r="W40" s="6"/>
      <c r="X40" s="6"/>
      <c r="Y40" s="6"/>
      <c r="Z40" s="6"/>
      <c r="AA40" s="6"/>
      <c r="AB40" s="36"/>
      <c r="AC40" s="37"/>
      <c r="AD40" s="38"/>
      <c r="AE40" s="37"/>
      <c r="AF40" s="39"/>
      <c r="AG40" s="37"/>
      <c r="AH40" s="38"/>
      <c r="AI40" s="37"/>
      <c r="AJ40" s="38"/>
      <c r="AK40" s="37"/>
      <c r="AL40" s="40"/>
      <c r="AM40" s="37"/>
      <c r="AN40" s="38"/>
      <c r="AO40" s="37"/>
      <c r="AP40" s="38"/>
      <c r="AQ40" s="37"/>
      <c r="AR40" s="38"/>
      <c r="AS40" s="37"/>
      <c r="AT40" s="38"/>
      <c r="AU40" s="6"/>
      <c r="AV40" s="6"/>
      <c r="AW40" s="6"/>
      <c r="AX40" s="6"/>
      <c r="AY40" s="6"/>
      <c r="AZ40" s="6"/>
      <c r="BA40" s="6"/>
      <c r="BB40" s="36"/>
      <c r="BC40" s="37"/>
      <c r="BD40" s="38"/>
      <c r="BE40" s="37"/>
      <c r="BF40" s="39"/>
      <c r="BG40" s="37"/>
      <c r="BH40" s="38"/>
      <c r="BI40" s="37"/>
      <c r="BJ40" s="38"/>
      <c r="BK40" s="37"/>
      <c r="BL40" s="40"/>
      <c r="BM40" s="37"/>
      <c r="BN40" s="38"/>
      <c r="BO40" s="37"/>
      <c r="BP40" s="38"/>
      <c r="BQ40" s="37"/>
      <c r="BR40" s="38"/>
      <c r="BS40" s="37"/>
      <c r="BT40" s="38"/>
      <c r="BU40" s="6"/>
    </row>
    <row r="41" spans="1:73" ht="18" customHeight="1" thickBot="1">
      <c r="A41" s="35"/>
      <c r="B41" s="41"/>
      <c r="C41" s="35"/>
      <c r="D41" s="41"/>
      <c r="E41" s="35"/>
      <c r="F41" s="14"/>
      <c r="G41" s="35"/>
      <c r="H41" s="41"/>
      <c r="I41" s="35"/>
      <c r="J41" s="41"/>
      <c r="K41" s="35"/>
      <c r="L41" s="15"/>
      <c r="M41" s="35"/>
      <c r="N41" s="41"/>
      <c r="O41" s="35"/>
      <c r="P41" s="41"/>
      <c r="Q41" s="35"/>
      <c r="R41" s="41"/>
      <c r="S41" s="35"/>
      <c r="T41" s="41"/>
      <c r="U41" s="6"/>
      <c r="V41" s="6"/>
      <c r="W41" s="6"/>
      <c r="X41" s="6"/>
      <c r="Y41" s="6"/>
      <c r="Z41" s="6"/>
      <c r="AA41" s="6"/>
      <c r="AB41" s="36"/>
      <c r="AC41" s="37"/>
      <c r="AD41" s="38"/>
      <c r="AE41" s="37"/>
      <c r="AF41" s="39"/>
      <c r="AG41" s="37"/>
      <c r="AH41" s="38"/>
      <c r="AI41" s="37"/>
      <c r="AJ41" s="38"/>
      <c r="AK41" s="37"/>
      <c r="AL41" s="40"/>
      <c r="AM41" s="37"/>
      <c r="AN41" s="38"/>
      <c r="AO41" s="37"/>
      <c r="AP41" s="38"/>
      <c r="AQ41" s="37"/>
      <c r="AR41" s="38"/>
      <c r="AS41" s="37"/>
      <c r="AT41" s="38"/>
      <c r="AU41" s="6"/>
      <c r="AV41" s="6"/>
      <c r="AW41" s="6"/>
      <c r="AX41" s="6"/>
      <c r="AY41" s="6"/>
      <c r="AZ41" s="6"/>
      <c r="BA41" s="6"/>
      <c r="BB41" s="36"/>
      <c r="BC41" s="37"/>
      <c r="BD41" s="38"/>
      <c r="BE41" s="37"/>
      <c r="BF41" s="39"/>
      <c r="BG41" s="37"/>
      <c r="BH41" s="38"/>
      <c r="BI41" s="37"/>
      <c r="BJ41" s="38"/>
      <c r="BK41" s="37"/>
      <c r="BL41" s="40"/>
      <c r="BM41" s="37"/>
      <c r="BN41" s="38"/>
      <c r="BO41" s="37"/>
      <c r="BP41" s="38"/>
      <c r="BQ41" s="37"/>
      <c r="BR41" s="38"/>
      <c r="BS41" s="37"/>
      <c r="BT41" s="38"/>
      <c r="BU41" s="6"/>
    </row>
    <row r="42" spans="1:73" ht="18" customHeight="1" thickBot="1">
      <c r="A42" s="35"/>
      <c r="B42" s="41"/>
      <c r="C42" s="35"/>
      <c r="D42" s="41"/>
      <c r="E42" s="35"/>
      <c r="F42" s="14"/>
      <c r="G42" s="35"/>
      <c r="H42" s="41"/>
      <c r="I42" s="35"/>
      <c r="J42" s="41"/>
      <c r="K42" s="35"/>
      <c r="L42" s="15"/>
      <c r="M42" s="35"/>
      <c r="N42" s="41"/>
      <c r="O42" s="35"/>
      <c r="P42" s="41"/>
      <c r="Q42" s="35"/>
      <c r="R42" s="41"/>
      <c r="S42" s="35"/>
      <c r="T42" s="41"/>
      <c r="U42" s="6"/>
      <c r="V42" s="6"/>
      <c r="W42" s="6"/>
      <c r="X42" s="6"/>
      <c r="Y42" s="6"/>
      <c r="Z42" s="6"/>
      <c r="AA42" s="6"/>
      <c r="AB42" s="36"/>
      <c r="AC42" s="37"/>
      <c r="AD42" s="38"/>
      <c r="AE42" s="37"/>
      <c r="AF42" s="39"/>
      <c r="AG42" s="37"/>
      <c r="AH42" s="38"/>
      <c r="AI42" s="37"/>
      <c r="AJ42" s="38"/>
      <c r="AK42" s="37"/>
      <c r="AL42" s="40"/>
      <c r="AM42" s="37"/>
      <c r="AN42" s="38"/>
      <c r="AO42" s="37"/>
      <c r="AP42" s="38"/>
      <c r="AQ42" s="37"/>
      <c r="AR42" s="38"/>
      <c r="AS42" s="37"/>
      <c r="AT42" s="38"/>
      <c r="AU42" s="6"/>
      <c r="AV42" s="6"/>
      <c r="AW42" s="6"/>
      <c r="AX42" s="6"/>
      <c r="AY42" s="6"/>
      <c r="AZ42" s="6"/>
      <c r="BA42" s="6"/>
      <c r="BB42" s="36"/>
      <c r="BC42" s="37"/>
      <c r="BD42" s="38"/>
      <c r="BE42" s="37"/>
      <c r="BF42" s="39"/>
      <c r="BG42" s="37"/>
      <c r="BH42" s="38"/>
      <c r="BI42" s="37"/>
      <c r="BJ42" s="38"/>
      <c r="BK42" s="37"/>
      <c r="BL42" s="40"/>
      <c r="BM42" s="37"/>
      <c r="BN42" s="38"/>
      <c r="BO42" s="37"/>
      <c r="BP42" s="38"/>
      <c r="BQ42" s="37"/>
      <c r="BR42" s="38"/>
      <c r="BS42" s="37"/>
      <c r="BT42" s="38"/>
      <c r="BU42" s="6"/>
    </row>
    <row r="43" spans="1:73" ht="18" customHeight="1" thickBot="1">
      <c r="A43" s="35"/>
      <c r="B43" s="41"/>
      <c r="C43" s="35"/>
      <c r="D43" s="41"/>
      <c r="E43" s="35"/>
      <c r="F43" s="14"/>
      <c r="G43" s="35"/>
      <c r="H43" s="41"/>
      <c r="I43" s="35"/>
      <c r="J43" s="41"/>
      <c r="K43" s="35"/>
      <c r="L43" s="15"/>
      <c r="M43" s="35"/>
      <c r="N43" s="41"/>
      <c r="O43" s="35"/>
      <c r="P43" s="41"/>
      <c r="Q43" s="35"/>
      <c r="R43" s="41"/>
      <c r="S43" s="35"/>
      <c r="T43" s="41"/>
      <c r="U43" s="6"/>
      <c r="V43" s="6"/>
      <c r="W43" s="6"/>
      <c r="X43" s="6"/>
      <c r="Y43" s="6"/>
      <c r="Z43" s="6"/>
      <c r="AA43" s="6"/>
      <c r="AB43" s="36"/>
      <c r="AC43" s="37"/>
      <c r="AD43" s="38"/>
      <c r="AE43" s="37"/>
      <c r="AF43" s="39"/>
      <c r="AG43" s="37"/>
      <c r="AH43" s="38"/>
      <c r="AI43" s="37"/>
      <c r="AJ43" s="38"/>
      <c r="AK43" s="37"/>
      <c r="AL43" s="40"/>
      <c r="AM43" s="37"/>
      <c r="AN43" s="38"/>
      <c r="AO43" s="37"/>
      <c r="AP43" s="38"/>
      <c r="AQ43" s="37"/>
      <c r="AR43" s="38"/>
      <c r="AS43" s="37"/>
      <c r="AT43" s="38"/>
      <c r="AU43" s="6"/>
      <c r="AV43" s="6"/>
      <c r="AW43" s="6"/>
      <c r="AX43" s="6"/>
      <c r="AY43" s="6"/>
      <c r="AZ43" s="6"/>
      <c r="BA43" s="6"/>
      <c r="BB43" s="36"/>
      <c r="BC43" s="37"/>
      <c r="BD43" s="38"/>
      <c r="BE43" s="37"/>
      <c r="BF43" s="39"/>
      <c r="BG43" s="37"/>
      <c r="BH43" s="38"/>
      <c r="BI43" s="37"/>
      <c r="BJ43" s="38"/>
      <c r="BK43" s="37"/>
      <c r="BL43" s="40"/>
      <c r="BM43" s="37"/>
      <c r="BN43" s="38"/>
      <c r="BO43" s="37"/>
      <c r="BP43" s="38"/>
      <c r="BQ43" s="37"/>
      <c r="BR43" s="38"/>
      <c r="BS43" s="37"/>
      <c r="BT43" s="38"/>
      <c r="BU43" s="6"/>
    </row>
    <row r="44" spans="1:73" ht="18" customHeight="1" thickBot="1">
      <c r="A44" s="35"/>
      <c r="B44" s="41"/>
      <c r="C44" s="35"/>
      <c r="D44" s="41"/>
      <c r="E44" s="35"/>
      <c r="F44" s="14"/>
      <c r="G44" s="35"/>
      <c r="H44" s="41"/>
      <c r="I44" s="35"/>
      <c r="J44" s="41"/>
      <c r="K44" s="35"/>
      <c r="L44" s="15"/>
      <c r="M44" s="35"/>
      <c r="N44" s="41"/>
      <c r="O44" s="35"/>
      <c r="P44" s="41"/>
      <c r="Q44" s="35"/>
      <c r="R44" s="41"/>
      <c r="S44" s="35"/>
      <c r="T44" s="41"/>
      <c r="U44" s="6"/>
      <c r="V44" s="6"/>
      <c r="W44" s="6"/>
      <c r="X44" s="6"/>
      <c r="Y44" s="6"/>
      <c r="Z44" s="6"/>
      <c r="AA44" s="6"/>
      <c r="AB44" s="36"/>
      <c r="AC44" s="37"/>
      <c r="AD44" s="38"/>
      <c r="AE44" s="37"/>
      <c r="AF44" s="39"/>
      <c r="AG44" s="37"/>
      <c r="AH44" s="38"/>
      <c r="AI44" s="37"/>
      <c r="AJ44" s="38"/>
      <c r="AK44" s="37"/>
      <c r="AL44" s="40"/>
      <c r="AM44" s="37"/>
      <c r="AN44" s="38"/>
      <c r="AO44" s="37"/>
      <c r="AP44" s="38"/>
      <c r="AQ44" s="37"/>
      <c r="AR44" s="38"/>
      <c r="AS44" s="37"/>
      <c r="AT44" s="38"/>
      <c r="AU44" s="6"/>
      <c r="AV44" s="6"/>
      <c r="AW44" s="6"/>
      <c r="AX44" s="6"/>
      <c r="AY44" s="6"/>
      <c r="AZ44" s="6"/>
      <c r="BA44" s="6"/>
      <c r="BB44" s="36"/>
      <c r="BC44" s="37"/>
      <c r="BD44" s="38"/>
      <c r="BE44" s="37"/>
      <c r="BF44" s="39"/>
      <c r="BG44" s="37"/>
      <c r="BH44" s="38"/>
      <c r="BI44" s="37"/>
      <c r="BJ44" s="38"/>
      <c r="BK44" s="37"/>
      <c r="BL44" s="40"/>
      <c r="BM44" s="37"/>
      <c r="BN44" s="38"/>
      <c r="BO44" s="37"/>
      <c r="BP44" s="38"/>
      <c r="BQ44" s="37"/>
      <c r="BR44" s="38"/>
      <c r="BS44" s="37"/>
      <c r="BT44" s="38"/>
      <c r="BU44" s="6"/>
    </row>
    <row r="45" spans="1:73" ht="18" customHeight="1" thickBot="1">
      <c r="A45" s="35"/>
      <c r="B45" s="41"/>
      <c r="C45" s="35"/>
      <c r="D45" s="41"/>
      <c r="E45" s="35"/>
      <c r="F45" s="14"/>
      <c r="G45" s="35"/>
      <c r="H45" s="41"/>
      <c r="I45" s="35"/>
      <c r="J45" s="41"/>
      <c r="K45" s="35"/>
      <c r="L45" s="15"/>
      <c r="M45" s="35"/>
      <c r="N45" s="41"/>
      <c r="O45" s="35"/>
      <c r="P45" s="41"/>
      <c r="Q45" s="35"/>
      <c r="R45" s="41"/>
      <c r="S45" s="35"/>
      <c r="T45" s="41"/>
      <c r="U45" s="6"/>
      <c r="V45" s="6"/>
      <c r="W45" s="6"/>
      <c r="X45" s="6"/>
      <c r="Y45" s="6"/>
      <c r="Z45" s="6"/>
      <c r="AA45" s="6"/>
      <c r="AB45" s="36"/>
      <c r="AC45" s="37"/>
      <c r="AD45" s="38"/>
      <c r="AE45" s="37"/>
      <c r="AF45" s="39"/>
      <c r="AG45" s="37"/>
      <c r="AH45" s="38"/>
      <c r="AI45" s="37"/>
      <c r="AJ45" s="38"/>
      <c r="AK45" s="37"/>
      <c r="AL45" s="40"/>
      <c r="AM45" s="37"/>
      <c r="AN45" s="38"/>
      <c r="AO45" s="37"/>
      <c r="AP45" s="38"/>
      <c r="AQ45" s="37"/>
      <c r="AR45" s="38"/>
      <c r="AS45" s="37"/>
      <c r="AT45" s="38"/>
      <c r="AU45" s="6"/>
      <c r="AV45" s="6"/>
      <c r="AW45" s="6"/>
      <c r="AX45" s="6"/>
      <c r="AY45" s="6"/>
      <c r="AZ45" s="6"/>
      <c r="BA45" s="6"/>
      <c r="BB45" s="36"/>
      <c r="BC45" s="37"/>
      <c r="BD45" s="38"/>
      <c r="BE45" s="37"/>
      <c r="BF45" s="39"/>
      <c r="BG45" s="37"/>
      <c r="BH45" s="38"/>
      <c r="BI45" s="37"/>
      <c r="BJ45" s="38"/>
      <c r="BK45" s="37"/>
      <c r="BL45" s="40"/>
      <c r="BM45" s="37"/>
      <c r="BN45" s="38"/>
      <c r="BO45" s="37"/>
      <c r="BP45" s="38"/>
      <c r="BQ45" s="37"/>
      <c r="BR45" s="38"/>
      <c r="BS45" s="37"/>
      <c r="BT45" s="38"/>
      <c r="BU45" s="6"/>
    </row>
    <row r="46" spans="1:73" ht="18" customHeight="1" thickBot="1">
      <c r="A46" s="35"/>
      <c r="B46" s="41"/>
      <c r="C46" s="35"/>
      <c r="D46" s="41"/>
      <c r="E46" s="35"/>
      <c r="F46" s="14"/>
      <c r="G46" s="35"/>
      <c r="H46" s="41"/>
      <c r="I46" s="35"/>
      <c r="J46" s="41"/>
      <c r="K46" s="35"/>
      <c r="L46" s="15"/>
      <c r="M46" s="35"/>
      <c r="N46" s="41"/>
      <c r="O46" s="35"/>
      <c r="P46" s="41"/>
      <c r="Q46" s="35"/>
      <c r="R46" s="41"/>
      <c r="S46" s="35"/>
      <c r="T46" s="41"/>
      <c r="U46" s="6"/>
      <c r="V46" s="6"/>
      <c r="W46" s="6"/>
      <c r="X46" s="6"/>
      <c r="Y46" s="6"/>
      <c r="Z46" s="6"/>
      <c r="AA46" s="6"/>
      <c r="AB46" s="36"/>
      <c r="AC46" s="37"/>
      <c r="AD46" s="38"/>
      <c r="AE46" s="37"/>
      <c r="AF46" s="39"/>
      <c r="AG46" s="37"/>
      <c r="AH46" s="38"/>
      <c r="AI46" s="37"/>
      <c r="AJ46" s="38"/>
      <c r="AK46" s="37"/>
      <c r="AL46" s="40"/>
      <c r="AM46" s="37"/>
      <c r="AN46" s="38"/>
      <c r="AO46" s="37"/>
      <c r="AP46" s="38"/>
      <c r="AQ46" s="37"/>
      <c r="AR46" s="38"/>
      <c r="AS46" s="37"/>
      <c r="AT46" s="38"/>
      <c r="AU46" s="6"/>
      <c r="AV46" s="6"/>
      <c r="AW46" s="6"/>
      <c r="AX46" s="6"/>
      <c r="AY46" s="6"/>
      <c r="AZ46" s="6"/>
      <c r="BA46" s="6"/>
      <c r="BB46" s="36"/>
      <c r="BC46" s="37"/>
      <c r="BD46" s="38"/>
      <c r="BE46" s="37"/>
      <c r="BF46" s="39"/>
      <c r="BG46" s="37"/>
      <c r="BH46" s="38"/>
      <c r="BI46" s="37"/>
      <c r="BJ46" s="38"/>
      <c r="BK46" s="37"/>
      <c r="BL46" s="40"/>
      <c r="BM46" s="37"/>
      <c r="BN46" s="38"/>
      <c r="BO46" s="37"/>
      <c r="BP46" s="38"/>
      <c r="BQ46" s="37"/>
      <c r="BR46" s="38"/>
      <c r="BS46" s="37"/>
      <c r="BT46" s="38"/>
      <c r="BU46" s="6"/>
    </row>
    <row r="47" spans="1:73">
      <c r="A47" s="35"/>
      <c r="B47" s="41"/>
      <c r="C47" s="35"/>
      <c r="D47" s="41"/>
      <c r="E47" s="35"/>
      <c r="F47" s="14"/>
      <c r="G47" s="35"/>
      <c r="H47" s="41"/>
      <c r="I47" s="35"/>
      <c r="J47" s="41"/>
      <c r="K47" s="35"/>
      <c r="L47" s="15"/>
      <c r="M47" s="35"/>
      <c r="N47" s="41"/>
      <c r="O47" s="35"/>
      <c r="P47" s="41"/>
      <c r="Q47" s="35"/>
      <c r="R47" s="41"/>
      <c r="S47" s="35"/>
      <c r="T47" s="41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</row>
    <row r="48" spans="1:73">
      <c r="A48" s="35"/>
      <c r="B48" s="41"/>
      <c r="C48" s="35"/>
      <c r="D48" s="41"/>
      <c r="E48" s="35"/>
      <c r="F48" s="14"/>
      <c r="G48" s="35"/>
      <c r="H48" s="41"/>
      <c r="I48" s="35"/>
      <c r="J48" s="41"/>
      <c r="K48" s="35"/>
      <c r="L48" s="15"/>
      <c r="M48" s="35"/>
      <c r="N48" s="41"/>
      <c r="O48" s="35"/>
      <c r="P48" s="41"/>
      <c r="Q48" s="35"/>
      <c r="R48" s="41"/>
      <c r="S48" s="35"/>
      <c r="T48" s="41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</row>
    <row r="49" spans="1:37">
      <c r="A49" s="35"/>
      <c r="B49" s="41"/>
      <c r="C49" s="35"/>
      <c r="D49" s="41"/>
      <c r="E49" s="35"/>
      <c r="F49" s="14"/>
      <c r="G49" s="35"/>
      <c r="H49" s="41"/>
      <c r="I49" s="35"/>
      <c r="J49" s="41"/>
      <c r="K49" s="35"/>
      <c r="L49" s="15"/>
      <c r="M49" s="35"/>
      <c r="N49" s="41"/>
      <c r="O49" s="35"/>
      <c r="P49" s="41"/>
      <c r="Q49" s="35"/>
      <c r="R49" s="41"/>
      <c r="S49" s="35"/>
      <c r="T49" s="41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 spans="1:37">
      <c r="A50" s="35"/>
      <c r="B50" s="41"/>
      <c r="C50" s="35"/>
      <c r="D50" s="41"/>
      <c r="E50" s="35"/>
      <c r="F50" s="14"/>
      <c r="G50" s="35"/>
      <c r="H50" s="41"/>
      <c r="I50" s="35"/>
      <c r="J50" s="41"/>
      <c r="K50" s="35"/>
      <c r="L50" s="15"/>
      <c r="M50" s="35"/>
      <c r="N50" s="41"/>
      <c r="O50" s="35"/>
      <c r="P50" s="41"/>
      <c r="Q50" s="35"/>
      <c r="R50" s="41"/>
      <c r="S50" s="35"/>
      <c r="T50" s="41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 spans="1:37">
      <c r="A51" s="35"/>
      <c r="B51" s="41"/>
      <c r="C51" s="35"/>
      <c r="D51" s="41"/>
      <c r="E51" s="35"/>
      <c r="F51" s="14"/>
      <c r="G51" s="35"/>
      <c r="H51" s="41"/>
      <c r="I51" s="35"/>
      <c r="J51" s="41"/>
      <c r="K51" s="35"/>
      <c r="L51" s="15"/>
      <c r="M51" s="35"/>
      <c r="N51" s="41"/>
      <c r="O51" s="35"/>
      <c r="P51" s="41"/>
      <c r="Q51" s="35"/>
      <c r="R51" s="41"/>
      <c r="S51" s="35"/>
      <c r="T51" s="41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</row>
    <row r="52" spans="1:37">
      <c r="A52" s="35"/>
      <c r="B52" s="41"/>
      <c r="C52" s="35"/>
      <c r="D52" s="41"/>
      <c r="E52" s="35"/>
      <c r="F52" s="14"/>
      <c r="G52" s="35"/>
      <c r="H52" s="41"/>
      <c r="I52" s="35"/>
      <c r="J52" s="41"/>
      <c r="K52" s="35"/>
      <c r="L52" s="15"/>
      <c r="M52" s="35"/>
      <c r="N52" s="41"/>
      <c r="O52" s="35"/>
      <c r="P52" s="41"/>
      <c r="Q52" s="35"/>
      <c r="R52" s="41"/>
      <c r="S52" s="35"/>
      <c r="T52" s="41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 spans="1:37">
      <c r="A53" s="35"/>
      <c r="B53" s="41"/>
      <c r="C53" s="35"/>
      <c r="D53" s="41"/>
      <c r="E53" s="35"/>
      <c r="F53" s="14"/>
      <c r="G53" s="35"/>
      <c r="H53" s="41"/>
      <c r="I53" s="35"/>
      <c r="J53" s="41"/>
      <c r="K53" s="35"/>
      <c r="L53" s="15"/>
      <c r="M53" s="35"/>
      <c r="N53" s="41"/>
      <c r="O53" s="35"/>
      <c r="P53" s="41"/>
      <c r="Q53" s="35"/>
      <c r="R53" s="41"/>
      <c r="S53" s="35"/>
      <c r="T53" s="41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</row>
    <row r="54" spans="1:37">
      <c r="A54" s="35"/>
      <c r="B54" s="41"/>
      <c r="C54" s="35"/>
      <c r="D54" s="41"/>
      <c r="E54" s="35"/>
      <c r="F54" s="14"/>
      <c r="G54" s="35"/>
      <c r="H54" s="41"/>
      <c r="I54" s="35"/>
      <c r="J54" s="41"/>
      <c r="K54" s="35"/>
      <c r="L54" s="15"/>
      <c r="M54" s="35"/>
      <c r="N54" s="41"/>
      <c r="O54" s="35"/>
      <c r="P54" s="41"/>
      <c r="Q54" s="35"/>
      <c r="R54" s="41"/>
      <c r="S54" s="35"/>
      <c r="T54" s="41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</row>
    <row r="55" spans="1:37">
      <c r="A55" s="35"/>
      <c r="B55" s="41"/>
      <c r="C55" s="35"/>
      <c r="D55" s="41"/>
      <c r="E55" s="35"/>
      <c r="F55" s="14"/>
      <c r="G55" s="35"/>
      <c r="H55" s="41"/>
      <c r="I55" s="35"/>
      <c r="J55" s="41"/>
      <c r="K55" s="35"/>
      <c r="L55" s="15"/>
      <c r="M55" s="35"/>
      <c r="N55" s="41"/>
      <c r="O55" s="35"/>
      <c r="P55" s="41"/>
      <c r="Q55" s="35"/>
      <c r="R55" s="41"/>
      <c r="S55" s="35"/>
      <c r="T55" s="41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</row>
    <row r="56" spans="1:37">
      <c r="A56" s="35"/>
      <c r="B56" s="41"/>
      <c r="C56" s="35"/>
      <c r="D56" s="41"/>
      <c r="E56" s="35"/>
      <c r="F56" s="14"/>
      <c r="G56" s="35"/>
      <c r="H56" s="41"/>
      <c r="I56" s="35"/>
      <c r="J56" s="41"/>
      <c r="K56" s="35"/>
      <c r="L56" s="15"/>
      <c r="M56" s="35"/>
      <c r="N56" s="41"/>
      <c r="O56" s="35"/>
      <c r="P56" s="41"/>
      <c r="Q56" s="35"/>
      <c r="R56" s="41"/>
      <c r="S56" s="35"/>
      <c r="T56" s="41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</row>
    <row r="57" spans="1:37">
      <c r="A57" s="35"/>
      <c r="B57" s="41"/>
      <c r="C57" s="35"/>
      <c r="D57" s="41"/>
      <c r="E57" s="35"/>
      <c r="F57" s="14"/>
      <c r="G57" s="35"/>
      <c r="H57" s="41"/>
      <c r="I57" s="35"/>
      <c r="J57" s="41"/>
      <c r="K57" s="35"/>
      <c r="L57" s="15"/>
      <c r="M57" s="35"/>
      <c r="N57" s="41"/>
      <c r="O57" s="35"/>
      <c r="P57" s="41"/>
      <c r="Q57" s="35"/>
      <c r="R57" s="41"/>
      <c r="S57" s="35"/>
      <c r="T57" s="41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</row>
    <row r="58" spans="1:37">
      <c r="A58" s="35"/>
      <c r="B58" s="41"/>
      <c r="C58" s="35"/>
      <c r="D58" s="41"/>
      <c r="E58" s="35"/>
      <c r="F58" s="14"/>
      <c r="G58" s="35"/>
      <c r="H58" s="41"/>
      <c r="I58" s="35"/>
      <c r="J58" s="41"/>
      <c r="K58" s="35"/>
      <c r="L58" s="15"/>
      <c r="M58" s="35"/>
      <c r="N58" s="41"/>
      <c r="O58" s="35"/>
      <c r="P58" s="41"/>
      <c r="Q58" s="35"/>
      <c r="R58" s="41"/>
      <c r="S58" s="35"/>
      <c r="T58" s="41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</row>
    <row r="59" spans="1:37">
      <c r="A59" s="35"/>
      <c r="B59" s="41"/>
      <c r="C59" s="35"/>
      <c r="D59" s="41"/>
      <c r="E59" s="35"/>
      <c r="F59" s="14"/>
      <c r="G59" s="35"/>
      <c r="H59" s="41"/>
      <c r="I59" s="35"/>
      <c r="J59" s="41"/>
      <c r="K59" s="35"/>
      <c r="L59" s="15"/>
      <c r="M59" s="35"/>
      <c r="N59" s="41"/>
      <c r="O59" s="35"/>
      <c r="P59" s="41"/>
      <c r="Q59" s="35"/>
      <c r="R59" s="41"/>
      <c r="S59" s="35"/>
      <c r="T59" s="41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</row>
    <row r="60" spans="1:37">
      <c r="A60" s="35"/>
      <c r="B60" s="41"/>
      <c r="C60" s="35"/>
      <c r="D60" s="41"/>
      <c r="E60" s="35"/>
      <c r="F60" s="14"/>
      <c r="G60" s="35"/>
      <c r="H60" s="41"/>
      <c r="I60" s="35"/>
      <c r="J60" s="41"/>
      <c r="K60" s="35"/>
      <c r="L60" s="15"/>
      <c r="M60" s="35"/>
      <c r="N60" s="41"/>
      <c r="O60" s="35"/>
      <c r="P60" s="41"/>
      <c r="Q60" s="35"/>
      <c r="R60" s="41"/>
      <c r="S60" s="35"/>
      <c r="T60" s="41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</row>
    <row r="61" spans="1:37">
      <c r="A61" s="35"/>
      <c r="B61" s="41"/>
      <c r="C61" s="35"/>
      <c r="D61" s="41"/>
      <c r="E61" s="35"/>
      <c r="F61" s="14"/>
      <c r="G61" s="35"/>
      <c r="H61" s="41"/>
      <c r="I61" s="35"/>
      <c r="J61" s="41"/>
      <c r="K61" s="35"/>
      <c r="L61" s="15"/>
      <c r="M61" s="35"/>
      <c r="N61" s="41"/>
      <c r="O61" s="35"/>
      <c r="P61" s="41"/>
      <c r="Q61" s="35"/>
      <c r="R61" s="41"/>
      <c r="S61" s="35"/>
      <c r="T61" s="41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</row>
    <row r="62" spans="1:37">
      <c r="A62" s="35"/>
      <c r="B62" s="41"/>
      <c r="C62" s="35"/>
      <c r="D62" s="41"/>
      <c r="E62" s="35"/>
      <c r="F62" s="14"/>
      <c r="G62" s="35"/>
      <c r="H62" s="41"/>
      <c r="I62" s="35"/>
      <c r="J62" s="41"/>
      <c r="K62" s="35"/>
      <c r="L62" s="15"/>
      <c r="M62" s="35"/>
      <c r="N62" s="41"/>
      <c r="O62" s="35"/>
      <c r="P62" s="41"/>
      <c r="Q62" s="35"/>
      <c r="R62" s="41"/>
      <c r="S62" s="35"/>
      <c r="T62" s="41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</row>
    <row r="63" spans="1:37">
      <c r="A63" s="35"/>
      <c r="B63" s="41"/>
      <c r="C63" s="35"/>
      <c r="D63" s="41"/>
      <c r="E63" s="35"/>
      <c r="F63" s="14"/>
      <c r="G63" s="35"/>
      <c r="H63" s="41"/>
      <c r="I63" s="35"/>
      <c r="J63" s="41"/>
      <c r="K63" s="35"/>
      <c r="L63" s="15"/>
      <c r="M63" s="35"/>
      <c r="N63" s="41"/>
      <c r="O63" s="35"/>
      <c r="P63" s="41"/>
      <c r="Q63" s="35"/>
      <c r="R63" s="41"/>
      <c r="S63" s="35"/>
      <c r="T63" s="41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</row>
    <row r="64" spans="1:37">
      <c r="A64" s="35"/>
      <c r="B64" s="41"/>
      <c r="C64" s="35"/>
      <c r="D64" s="41"/>
      <c r="E64" s="35"/>
      <c r="F64" s="14"/>
      <c r="G64" s="35"/>
      <c r="H64" s="41"/>
      <c r="I64" s="35"/>
      <c r="J64" s="41"/>
      <c r="K64" s="35"/>
      <c r="L64" s="15"/>
      <c r="M64" s="35"/>
      <c r="N64" s="41"/>
      <c r="O64" s="35"/>
      <c r="P64" s="41"/>
      <c r="Q64" s="35"/>
      <c r="R64" s="41"/>
      <c r="S64" s="35"/>
      <c r="T64" s="41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</row>
    <row r="65" spans="1:37">
      <c r="A65" s="35"/>
      <c r="B65" s="41"/>
      <c r="C65" s="35"/>
      <c r="D65" s="41"/>
      <c r="E65" s="35"/>
      <c r="F65" s="14"/>
      <c r="G65" s="35"/>
      <c r="H65" s="41"/>
      <c r="I65" s="35"/>
      <c r="J65" s="41"/>
      <c r="K65" s="35"/>
      <c r="L65" s="15"/>
      <c r="M65" s="35"/>
      <c r="N65" s="41"/>
      <c r="O65" s="35"/>
      <c r="P65" s="41"/>
      <c r="Q65" s="35"/>
      <c r="R65" s="41"/>
      <c r="S65" s="35"/>
      <c r="T65" s="41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1:37">
      <c r="A66" s="35"/>
      <c r="B66" s="41"/>
      <c r="C66" s="35"/>
      <c r="D66" s="41"/>
      <c r="E66" s="35"/>
      <c r="F66" s="14"/>
      <c r="G66" s="35"/>
      <c r="H66" s="41"/>
      <c r="I66" s="35"/>
      <c r="J66" s="41"/>
      <c r="K66" s="35"/>
      <c r="L66" s="15"/>
      <c r="M66" s="35"/>
      <c r="N66" s="41"/>
      <c r="O66" s="35"/>
      <c r="P66" s="41"/>
      <c r="Q66" s="35"/>
      <c r="R66" s="41"/>
      <c r="S66" s="35"/>
      <c r="T66" s="41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</row>
    <row r="67" spans="1:37">
      <c r="A67" s="35"/>
      <c r="B67" s="41"/>
      <c r="C67" s="35"/>
      <c r="D67" s="41"/>
      <c r="E67" s="35"/>
      <c r="F67" s="14"/>
      <c r="G67" s="35"/>
      <c r="H67" s="41"/>
      <c r="I67" s="35"/>
      <c r="J67" s="41"/>
      <c r="K67" s="35"/>
      <c r="L67" s="15"/>
      <c r="M67" s="35"/>
      <c r="N67" s="41"/>
      <c r="O67" s="35"/>
      <c r="P67" s="41"/>
      <c r="Q67" s="35"/>
      <c r="R67" s="41"/>
      <c r="S67" s="35"/>
      <c r="T67" s="41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</row>
    <row r="68" spans="1:37">
      <c r="A68" s="35"/>
      <c r="B68" s="41"/>
      <c r="C68" s="35"/>
      <c r="D68" s="41"/>
      <c r="E68" s="35"/>
      <c r="F68" s="14"/>
      <c r="G68" s="35"/>
      <c r="H68" s="41"/>
      <c r="I68" s="35"/>
      <c r="J68" s="41"/>
      <c r="K68" s="35"/>
      <c r="L68" s="15"/>
      <c r="M68" s="35"/>
      <c r="N68" s="41"/>
      <c r="O68" s="35"/>
      <c r="P68" s="41"/>
      <c r="Q68" s="35"/>
      <c r="R68" s="41"/>
      <c r="S68" s="35"/>
      <c r="T68" s="41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</row>
    <row r="69" spans="1:37">
      <c r="A69" s="35"/>
      <c r="B69" s="41"/>
      <c r="C69" s="35"/>
      <c r="D69" s="41"/>
      <c r="E69" s="35"/>
      <c r="F69" s="14"/>
      <c r="G69" s="35"/>
      <c r="H69" s="41"/>
      <c r="I69" s="35"/>
      <c r="J69" s="41"/>
      <c r="K69" s="35"/>
      <c r="L69" s="15"/>
      <c r="M69" s="35"/>
      <c r="N69" s="41"/>
      <c r="O69" s="35"/>
      <c r="P69" s="41"/>
      <c r="Q69" s="35"/>
      <c r="R69" s="41"/>
      <c r="S69" s="35"/>
      <c r="T69" s="41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</row>
    <row r="70" spans="1:37">
      <c r="A70" s="35"/>
      <c r="B70" s="41"/>
      <c r="C70" s="35"/>
      <c r="D70" s="41"/>
      <c r="E70" s="35"/>
      <c r="F70" s="14"/>
      <c r="G70" s="35"/>
      <c r="H70" s="41"/>
      <c r="I70" s="35"/>
      <c r="J70" s="41"/>
      <c r="K70" s="35"/>
      <c r="L70" s="15"/>
      <c r="M70" s="35"/>
      <c r="N70" s="41"/>
      <c r="O70" s="35"/>
      <c r="P70" s="41"/>
      <c r="Q70" s="35"/>
      <c r="R70" s="41"/>
      <c r="S70" s="35"/>
      <c r="T70" s="41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</row>
    <row r="71" spans="1:37">
      <c r="A71" s="35"/>
      <c r="B71" s="41"/>
      <c r="C71" s="35"/>
      <c r="D71" s="41"/>
      <c r="E71" s="35"/>
      <c r="F71" s="14"/>
      <c r="G71" s="35"/>
      <c r="H71" s="41"/>
      <c r="I71" s="35"/>
      <c r="J71" s="41"/>
      <c r="K71" s="35"/>
      <c r="L71" s="15"/>
      <c r="M71" s="35"/>
      <c r="N71" s="41"/>
      <c r="O71" s="35"/>
      <c r="P71" s="41"/>
      <c r="Q71" s="35"/>
      <c r="R71" s="41"/>
      <c r="S71" s="35"/>
      <c r="T71" s="41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</row>
    <row r="72" spans="1:37">
      <c r="A72" s="35"/>
      <c r="B72" s="41"/>
      <c r="C72" s="35"/>
      <c r="D72" s="41"/>
      <c r="E72" s="35"/>
      <c r="F72" s="14"/>
      <c r="G72" s="35"/>
      <c r="H72" s="41"/>
      <c r="I72" s="35"/>
      <c r="J72" s="41"/>
      <c r="K72" s="35"/>
      <c r="L72" s="15"/>
      <c r="M72" s="35"/>
      <c r="N72" s="41"/>
      <c r="O72" s="35"/>
      <c r="P72" s="41"/>
      <c r="Q72" s="35"/>
      <c r="R72" s="41"/>
      <c r="S72" s="35"/>
      <c r="T72" s="41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</row>
    <row r="73" spans="1:37">
      <c r="A73" s="35"/>
      <c r="B73" s="41"/>
      <c r="C73" s="35"/>
      <c r="D73" s="41"/>
      <c r="E73" s="35"/>
      <c r="F73" s="14"/>
      <c r="G73" s="35"/>
      <c r="H73" s="41"/>
      <c r="I73" s="35"/>
      <c r="J73" s="41"/>
      <c r="K73" s="35"/>
      <c r="L73" s="15"/>
      <c r="M73" s="35"/>
      <c r="N73" s="41"/>
      <c r="O73" s="35"/>
      <c r="P73" s="41"/>
      <c r="Q73" s="35"/>
      <c r="R73" s="41"/>
      <c r="S73" s="35"/>
      <c r="T73" s="41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</row>
    <row r="74" spans="1:37">
      <c r="A74" s="35"/>
      <c r="B74" s="41"/>
      <c r="C74" s="35"/>
      <c r="D74" s="41"/>
      <c r="E74" s="35"/>
      <c r="F74" s="14"/>
      <c r="G74" s="35"/>
      <c r="H74" s="41"/>
      <c r="I74" s="35"/>
      <c r="J74" s="41"/>
      <c r="K74" s="35"/>
      <c r="L74" s="15"/>
      <c r="M74" s="35"/>
      <c r="N74" s="41"/>
      <c r="O74" s="35"/>
      <c r="P74" s="41"/>
      <c r="Q74" s="35"/>
      <c r="R74" s="41"/>
      <c r="S74" s="35"/>
      <c r="T74" s="41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</row>
    <row r="75" spans="1:37">
      <c r="A75" s="35"/>
      <c r="B75" s="41"/>
      <c r="C75" s="35"/>
      <c r="D75" s="41"/>
      <c r="E75" s="35"/>
      <c r="F75" s="14"/>
      <c r="G75" s="35"/>
      <c r="H75" s="41"/>
      <c r="I75" s="35"/>
      <c r="J75" s="41"/>
      <c r="K75" s="35"/>
      <c r="L75" s="15"/>
      <c r="M75" s="35"/>
      <c r="N75" s="41"/>
      <c r="O75" s="35"/>
      <c r="P75" s="41"/>
      <c r="Q75" s="35"/>
      <c r="R75" s="41"/>
      <c r="S75" s="35"/>
      <c r="T75" s="41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</row>
    <row r="76" spans="1:37">
      <c r="A76" s="35"/>
      <c r="B76" s="41"/>
      <c r="C76" s="35"/>
      <c r="D76" s="41"/>
      <c r="E76" s="35"/>
      <c r="F76" s="14"/>
      <c r="G76" s="35"/>
      <c r="H76" s="41"/>
      <c r="I76" s="35"/>
      <c r="J76" s="41"/>
      <c r="K76" s="35"/>
      <c r="L76" s="15"/>
      <c r="M76" s="35"/>
      <c r="N76" s="41"/>
      <c r="O76" s="35"/>
      <c r="P76" s="41"/>
      <c r="Q76" s="35"/>
      <c r="R76" s="41"/>
      <c r="S76" s="35"/>
      <c r="T76" s="41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</row>
    <row r="77" spans="1:37">
      <c r="A77" s="35"/>
      <c r="B77" s="41"/>
      <c r="C77" s="35"/>
      <c r="D77" s="41"/>
      <c r="E77" s="35"/>
      <c r="F77" s="14"/>
      <c r="G77" s="35"/>
      <c r="H77" s="41"/>
      <c r="I77" s="35"/>
      <c r="J77" s="41"/>
      <c r="K77" s="35"/>
      <c r="L77" s="15"/>
      <c r="M77" s="35"/>
      <c r="N77" s="41"/>
      <c r="O77" s="35"/>
      <c r="P77" s="41"/>
      <c r="Q77" s="35"/>
      <c r="R77" s="41"/>
      <c r="S77" s="35"/>
      <c r="T77" s="41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</row>
    <row r="78" spans="1:37">
      <c r="A78" s="35"/>
      <c r="B78" s="41"/>
      <c r="C78" s="35"/>
      <c r="D78" s="41"/>
      <c r="E78" s="35"/>
      <c r="F78" s="14"/>
      <c r="G78" s="35"/>
      <c r="H78" s="41"/>
      <c r="I78" s="35"/>
      <c r="J78" s="41"/>
      <c r="K78" s="35"/>
      <c r="L78" s="15"/>
      <c r="M78" s="35"/>
      <c r="N78" s="41"/>
      <c r="O78" s="35"/>
      <c r="P78" s="41"/>
      <c r="Q78" s="35"/>
      <c r="R78" s="41"/>
      <c r="S78" s="35"/>
      <c r="T78" s="41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</row>
    <row r="79" spans="1:37">
      <c r="A79" s="35"/>
      <c r="B79" s="41"/>
      <c r="C79" s="35"/>
      <c r="D79" s="41"/>
      <c r="E79" s="35"/>
      <c r="F79" s="14"/>
      <c r="G79" s="35"/>
      <c r="H79" s="41"/>
      <c r="I79" s="35"/>
      <c r="J79" s="41"/>
      <c r="K79" s="35"/>
      <c r="L79" s="15"/>
      <c r="M79" s="35"/>
      <c r="N79" s="41"/>
      <c r="O79" s="35"/>
      <c r="P79" s="41"/>
      <c r="Q79" s="35"/>
      <c r="R79" s="41"/>
      <c r="S79" s="35"/>
      <c r="T79" s="41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</row>
    <row r="80" spans="1:37">
      <c r="A80" s="35"/>
      <c r="B80" s="41"/>
      <c r="C80" s="35"/>
      <c r="D80" s="41"/>
      <c r="E80" s="35"/>
      <c r="F80" s="14"/>
      <c r="G80" s="35"/>
      <c r="H80" s="41"/>
      <c r="I80" s="35"/>
      <c r="J80" s="41"/>
      <c r="K80" s="35"/>
      <c r="L80" s="15"/>
      <c r="M80" s="35"/>
      <c r="N80" s="41"/>
      <c r="O80" s="35"/>
      <c r="P80" s="41"/>
      <c r="Q80" s="35"/>
      <c r="R80" s="41"/>
      <c r="S80" s="35"/>
      <c r="T80" s="41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</row>
    <row r="81" spans="1:37">
      <c r="A81" s="35"/>
      <c r="B81" s="41"/>
      <c r="C81" s="35"/>
      <c r="D81" s="41"/>
      <c r="E81" s="35"/>
      <c r="F81" s="14"/>
      <c r="G81" s="35"/>
      <c r="H81" s="41"/>
      <c r="I81" s="35"/>
      <c r="J81" s="41"/>
      <c r="K81" s="35"/>
      <c r="L81" s="15"/>
      <c r="M81" s="35"/>
      <c r="N81" s="41"/>
      <c r="O81" s="35"/>
      <c r="P81" s="41"/>
      <c r="Q81" s="35"/>
      <c r="R81" s="41"/>
      <c r="S81" s="35"/>
      <c r="T81" s="41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</row>
    <row r="82" spans="1:37">
      <c r="A82" s="35"/>
      <c r="B82" s="41"/>
      <c r="C82" s="35"/>
      <c r="D82" s="41"/>
      <c r="E82" s="35"/>
      <c r="F82" s="14"/>
      <c r="G82" s="35"/>
      <c r="H82" s="41"/>
      <c r="I82" s="35"/>
      <c r="J82" s="41"/>
      <c r="K82" s="35"/>
      <c r="L82" s="15"/>
      <c r="M82" s="35"/>
      <c r="N82" s="41"/>
      <c r="O82" s="35"/>
      <c r="P82" s="41"/>
      <c r="Q82" s="35"/>
      <c r="R82" s="41"/>
      <c r="S82" s="35"/>
      <c r="T82" s="41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</row>
    <row r="83" spans="1:37">
      <c r="A83" s="35"/>
      <c r="B83" s="41"/>
      <c r="C83" s="35"/>
      <c r="D83" s="41"/>
      <c r="E83" s="35"/>
      <c r="F83" s="14"/>
      <c r="G83" s="35"/>
      <c r="H83" s="41"/>
      <c r="I83" s="35"/>
      <c r="J83" s="41"/>
      <c r="K83" s="35"/>
      <c r="L83" s="15"/>
      <c r="M83" s="35"/>
      <c r="N83" s="41"/>
      <c r="O83" s="35"/>
      <c r="P83" s="41"/>
      <c r="Q83" s="35"/>
      <c r="R83" s="41"/>
      <c r="S83" s="35"/>
      <c r="T83" s="41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</row>
    <row r="84" spans="1:37">
      <c r="A84" s="35"/>
      <c r="B84" s="41"/>
      <c r="C84" s="35"/>
      <c r="D84" s="41"/>
      <c r="E84" s="35"/>
      <c r="F84" s="14"/>
      <c r="G84" s="35"/>
      <c r="H84" s="41"/>
      <c r="I84" s="35"/>
      <c r="J84" s="41"/>
      <c r="K84" s="35"/>
      <c r="L84" s="15"/>
      <c r="M84" s="35"/>
      <c r="N84" s="41"/>
      <c r="O84" s="35"/>
      <c r="P84" s="41"/>
      <c r="Q84" s="35"/>
      <c r="R84" s="41"/>
      <c r="S84" s="35"/>
      <c r="T84" s="41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</row>
    <row r="85" spans="1:37">
      <c r="A85" s="35"/>
      <c r="B85" s="41"/>
      <c r="C85" s="35"/>
      <c r="D85" s="41"/>
      <c r="E85" s="35"/>
      <c r="F85" s="14"/>
      <c r="G85" s="35"/>
      <c r="H85" s="41"/>
      <c r="I85" s="35"/>
      <c r="J85" s="41"/>
      <c r="K85" s="35"/>
      <c r="L85" s="15"/>
      <c r="M85" s="35"/>
      <c r="N85" s="41"/>
      <c r="O85" s="35"/>
      <c r="P85" s="41"/>
      <c r="Q85" s="35"/>
      <c r="R85" s="41"/>
      <c r="S85" s="35"/>
      <c r="T85" s="41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</row>
    <row r="86" spans="1:37">
      <c r="A86" s="35"/>
      <c r="B86" s="41"/>
      <c r="C86" s="35"/>
      <c r="D86" s="41"/>
      <c r="E86" s="35"/>
      <c r="F86" s="14"/>
      <c r="G86" s="35"/>
      <c r="H86" s="41"/>
      <c r="I86" s="35"/>
      <c r="J86" s="41"/>
      <c r="K86" s="35"/>
      <c r="L86" s="15"/>
      <c r="M86" s="35"/>
      <c r="N86" s="41"/>
      <c r="O86" s="35"/>
      <c r="P86" s="41"/>
      <c r="Q86" s="35"/>
      <c r="R86" s="41"/>
      <c r="S86" s="35"/>
      <c r="T86" s="41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</row>
    <row r="87" spans="1:37">
      <c r="A87" s="35"/>
      <c r="B87" s="41"/>
      <c r="C87" s="35"/>
      <c r="D87" s="41"/>
      <c r="E87" s="35"/>
      <c r="F87" s="14"/>
      <c r="G87" s="35"/>
      <c r="H87" s="41"/>
      <c r="I87" s="35"/>
      <c r="J87" s="41"/>
      <c r="K87" s="35"/>
      <c r="L87" s="15"/>
      <c r="M87" s="35"/>
      <c r="N87" s="41"/>
      <c r="O87" s="35"/>
      <c r="P87" s="41"/>
      <c r="Q87" s="35"/>
      <c r="R87" s="41"/>
      <c r="S87" s="35"/>
      <c r="T87" s="41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</row>
    <row r="88" spans="1:37">
      <c r="A88" s="35"/>
      <c r="B88" s="41"/>
      <c r="C88" s="35"/>
      <c r="D88" s="41"/>
      <c r="E88" s="35"/>
      <c r="F88" s="14"/>
      <c r="G88" s="35"/>
      <c r="H88" s="41"/>
      <c r="I88" s="35"/>
      <c r="J88" s="41"/>
      <c r="K88" s="35"/>
      <c r="L88" s="15"/>
      <c r="M88" s="35"/>
      <c r="N88" s="41"/>
      <c r="O88" s="35"/>
      <c r="P88" s="41"/>
      <c r="Q88" s="35"/>
      <c r="R88" s="41"/>
      <c r="S88" s="35"/>
      <c r="T88" s="41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</row>
    <row r="89" spans="1:37">
      <c r="A89" s="35"/>
      <c r="B89" s="41"/>
      <c r="C89" s="35"/>
      <c r="D89" s="41"/>
      <c r="E89" s="35"/>
      <c r="F89" s="14"/>
      <c r="G89" s="35"/>
      <c r="H89" s="41"/>
      <c r="I89" s="35"/>
      <c r="J89" s="41"/>
      <c r="K89" s="35"/>
      <c r="L89" s="15"/>
      <c r="M89" s="35"/>
      <c r="N89" s="41"/>
      <c r="O89" s="35"/>
      <c r="P89" s="41"/>
      <c r="Q89" s="35"/>
      <c r="R89" s="41"/>
      <c r="S89" s="35"/>
      <c r="T89" s="41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</row>
    <row r="90" spans="1:37">
      <c r="A90" s="35"/>
      <c r="B90" s="41"/>
      <c r="C90" s="35"/>
      <c r="D90" s="41"/>
      <c r="E90" s="35"/>
      <c r="F90" s="14"/>
      <c r="G90" s="35"/>
      <c r="H90" s="41"/>
      <c r="I90" s="35"/>
      <c r="J90" s="41"/>
      <c r="K90" s="35"/>
      <c r="L90" s="15"/>
      <c r="M90" s="35"/>
      <c r="N90" s="41"/>
      <c r="O90" s="35"/>
      <c r="P90" s="41"/>
      <c r="Q90" s="35"/>
      <c r="R90" s="41"/>
      <c r="S90" s="35"/>
      <c r="T90" s="41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</row>
    <row r="91" spans="1:37">
      <c r="A91" s="35"/>
      <c r="B91" s="41"/>
      <c r="C91" s="35"/>
      <c r="D91" s="41"/>
      <c r="E91" s="35"/>
      <c r="F91" s="14"/>
      <c r="G91" s="35"/>
      <c r="H91" s="41"/>
      <c r="I91" s="35"/>
      <c r="J91" s="41"/>
      <c r="K91" s="35"/>
      <c r="L91" s="15"/>
      <c r="M91" s="35"/>
      <c r="N91" s="41"/>
      <c r="O91" s="35"/>
      <c r="P91" s="41"/>
      <c r="Q91" s="35"/>
      <c r="R91" s="41"/>
      <c r="S91" s="35"/>
      <c r="T91" s="41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</row>
    <row r="92" spans="1:37">
      <c r="A92" s="35"/>
      <c r="B92" s="41"/>
      <c r="C92" s="35"/>
      <c r="D92" s="41"/>
      <c r="E92" s="35"/>
      <c r="F92" s="14"/>
      <c r="G92" s="35"/>
      <c r="H92" s="41"/>
      <c r="I92" s="35"/>
      <c r="J92" s="41"/>
      <c r="K92" s="35"/>
      <c r="L92" s="15"/>
      <c r="M92" s="35"/>
      <c r="N92" s="41"/>
      <c r="O92" s="35"/>
      <c r="P92" s="41"/>
      <c r="Q92" s="35"/>
      <c r="R92" s="41"/>
      <c r="S92" s="35"/>
      <c r="T92" s="41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</row>
    <row r="93" spans="1:37">
      <c r="A93" s="35"/>
      <c r="B93" s="41"/>
      <c r="C93" s="35"/>
      <c r="D93" s="41"/>
      <c r="E93" s="35"/>
      <c r="F93" s="14"/>
      <c r="G93" s="35"/>
      <c r="H93" s="41"/>
      <c r="I93" s="35"/>
      <c r="J93" s="41"/>
      <c r="K93" s="35"/>
      <c r="L93" s="15"/>
      <c r="M93" s="35"/>
      <c r="N93" s="41"/>
      <c r="O93" s="35"/>
      <c r="P93" s="41"/>
      <c r="Q93" s="35"/>
      <c r="R93" s="41"/>
      <c r="S93" s="35"/>
      <c r="T93" s="41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</row>
    <row r="94" spans="1:37">
      <c r="A94" s="35"/>
      <c r="B94" s="41"/>
      <c r="C94" s="35"/>
      <c r="D94" s="41"/>
      <c r="E94" s="35"/>
      <c r="F94" s="14"/>
      <c r="G94" s="35"/>
      <c r="H94" s="41"/>
      <c r="I94" s="35"/>
      <c r="J94" s="41"/>
      <c r="K94" s="35"/>
      <c r="L94" s="15"/>
      <c r="M94" s="35"/>
      <c r="N94" s="41"/>
      <c r="O94" s="35"/>
      <c r="P94" s="41"/>
      <c r="Q94" s="35"/>
      <c r="R94" s="41"/>
      <c r="S94" s="35"/>
      <c r="T94" s="41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</row>
    <row r="95" spans="1:37">
      <c r="A95" s="35"/>
      <c r="B95" s="41"/>
      <c r="C95" s="35"/>
      <c r="D95" s="41"/>
      <c r="E95" s="35"/>
      <c r="F95" s="14"/>
      <c r="G95" s="35"/>
      <c r="H95" s="41"/>
      <c r="I95" s="35"/>
      <c r="J95" s="41"/>
      <c r="K95" s="35"/>
      <c r="L95" s="15"/>
      <c r="M95" s="35"/>
      <c r="N95" s="41"/>
      <c r="O95" s="35"/>
      <c r="P95" s="41"/>
      <c r="Q95" s="35"/>
      <c r="R95" s="41"/>
      <c r="S95" s="35"/>
      <c r="T95" s="41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</row>
    <row r="96" spans="1:37">
      <c r="A96" s="35"/>
      <c r="B96" s="41"/>
      <c r="C96" s="35"/>
      <c r="D96" s="41"/>
      <c r="E96" s="35"/>
      <c r="F96" s="14"/>
      <c r="G96" s="35"/>
      <c r="H96" s="41"/>
      <c r="I96" s="35"/>
      <c r="J96" s="41"/>
      <c r="K96" s="35"/>
      <c r="L96" s="15"/>
      <c r="M96" s="35"/>
      <c r="N96" s="41"/>
      <c r="O96" s="35"/>
      <c r="P96" s="41"/>
      <c r="Q96" s="35"/>
      <c r="R96" s="41"/>
      <c r="S96" s="35"/>
      <c r="T96" s="41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</row>
    <row r="97" spans="1:37">
      <c r="A97" s="35"/>
      <c r="B97" s="41"/>
      <c r="C97" s="35"/>
      <c r="D97" s="41"/>
      <c r="E97" s="35"/>
      <c r="F97" s="14"/>
      <c r="G97" s="35"/>
      <c r="H97" s="41"/>
      <c r="I97" s="35"/>
      <c r="J97" s="41"/>
      <c r="K97" s="35"/>
      <c r="L97" s="15"/>
      <c r="M97" s="35"/>
      <c r="N97" s="41"/>
      <c r="O97" s="35"/>
      <c r="P97" s="41"/>
      <c r="Q97" s="35"/>
      <c r="R97" s="41"/>
      <c r="S97" s="35"/>
      <c r="T97" s="41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</row>
    <row r="98" spans="1:37">
      <c r="A98" s="35"/>
      <c r="B98" s="41"/>
      <c r="C98" s="35"/>
      <c r="D98" s="41"/>
      <c r="E98" s="35"/>
      <c r="F98" s="14"/>
      <c r="G98" s="35"/>
      <c r="H98" s="41"/>
      <c r="I98" s="35"/>
      <c r="J98" s="41"/>
      <c r="K98" s="35"/>
      <c r="L98" s="15"/>
      <c r="M98" s="35"/>
      <c r="N98" s="41"/>
      <c r="O98" s="35"/>
      <c r="P98" s="41"/>
      <c r="Q98" s="35"/>
      <c r="R98" s="41"/>
      <c r="S98" s="35"/>
      <c r="T98" s="41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</row>
    <row r="99" spans="1:37">
      <c r="A99" s="35"/>
      <c r="B99" s="41"/>
      <c r="C99" s="35"/>
      <c r="D99" s="41"/>
      <c r="E99" s="35"/>
      <c r="F99" s="14"/>
      <c r="G99" s="35"/>
      <c r="H99" s="41"/>
      <c r="I99" s="35"/>
      <c r="J99" s="41"/>
      <c r="K99" s="35"/>
      <c r="L99" s="15"/>
      <c r="M99" s="35"/>
      <c r="N99" s="41"/>
      <c r="O99" s="35"/>
      <c r="P99" s="41"/>
      <c r="Q99" s="35"/>
      <c r="R99" s="41"/>
      <c r="S99" s="35"/>
      <c r="T99" s="41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</row>
    <row r="100" spans="1:37">
      <c r="A100" s="35"/>
      <c r="B100" s="41"/>
      <c r="C100" s="35"/>
      <c r="D100" s="41"/>
      <c r="E100" s="35"/>
      <c r="F100" s="14"/>
      <c r="G100" s="35"/>
      <c r="H100" s="41"/>
      <c r="I100" s="35"/>
      <c r="J100" s="41"/>
      <c r="K100" s="35"/>
      <c r="L100" s="15"/>
      <c r="M100" s="35"/>
      <c r="N100" s="41"/>
      <c r="O100" s="35"/>
      <c r="P100" s="41"/>
      <c r="Q100" s="35"/>
      <c r="R100" s="41"/>
      <c r="S100" s="35"/>
      <c r="T100" s="41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</row>
    <row r="101" spans="1:37">
      <c r="A101" s="35"/>
      <c r="B101" s="41"/>
      <c r="C101" s="35"/>
      <c r="D101" s="41"/>
      <c r="E101" s="35"/>
      <c r="F101" s="14"/>
      <c r="G101" s="35"/>
      <c r="H101" s="41"/>
      <c r="I101" s="35"/>
      <c r="J101" s="41"/>
      <c r="K101" s="35"/>
      <c r="L101" s="15"/>
      <c r="M101" s="35"/>
      <c r="N101" s="41"/>
      <c r="O101" s="35"/>
      <c r="P101" s="41"/>
      <c r="Q101" s="35"/>
      <c r="R101" s="41"/>
      <c r="S101" s="35"/>
      <c r="T101" s="41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</row>
    <row r="102" spans="1:37">
      <c r="A102" s="35"/>
      <c r="B102" s="41"/>
      <c r="C102" s="35"/>
      <c r="D102" s="41"/>
      <c r="E102" s="35"/>
      <c r="F102" s="14"/>
      <c r="G102" s="35"/>
      <c r="H102" s="41"/>
      <c r="I102" s="35"/>
      <c r="J102" s="41"/>
      <c r="K102" s="35"/>
      <c r="L102" s="15"/>
      <c r="M102" s="35"/>
      <c r="N102" s="41"/>
      <c r="O102" s="35"/>
      <c r="P102" s="41"/>
      <c r="Q102" s="35"/>
      <c r="R102" s="41"/>
      <c r="S102" s="35"/>
      <c r="T102" s="41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</row>
    <row r="103" spans="1:37">
      <c r="A103" s="35"/>
      <c r="B103" s="41"/>
      <c r="C103" s="35"/>
      <c r="D103" s="41"/>
      <c r="E103" s="35"/>
      <c r="F103" s="14"/>
      <c r="G103" s="35"/>
      <c r="H103" s="41"/>
      <c r="I103" s="35"/>
      <c r="J103" s="41"/>
      <c r="K103" s="35"/>
      <c r="L103" s="15"/>
      <c r="M103" s="35"/>
      <c r="N103" s="41"/>
      <c r="O103" s="35"/>
      <c r="P103" s="41"/>
      <c r="Q103" s="35"/>
      <c r="R103" s="41"/>
      <c r="S103" s="35"/>
      <c r="T103" s="41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</row>
    <row r="104" spans="1:37">
      <c r="A104" s="35"/>
      <c r="B104" s="41"/>
      <c r="C104" s="35"/>
      <c r="D104" s="41"/>
      <c r="E104" s="35"/>
      <c r="F104" s="14"/>
      <c r="G104" s="35"/>
      <c r="H104" s="41"/>
      <c r="I104" s="35"/>
      <c r="J104" s="41"/>
      <c r="K104" s="35"/>
      <c r="L104" s="15"/>
      <c r="M104" s="35"/>
      <c r="N104" s="41"/>
      <c r="O104" s="35"/>
      <c r="P104" s="41"/>
      <c r="Q104" s="35"/>
      <c r="R104" s="41"/>
      <c r="S104" s="35"/>
      <c r="T104" s="41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</row>
    <row r="105" spans="1:37">
      <c r="A105" s="35"/>
      <c r="B105" s="41"/>
      <c r="C105" s="35"/>
      <c r="D105" s="41"/>
      <c r="E105" s="35"/>
      <c r="F105" s="14"/>
      <c r="G105" s="35"/>
      <c r="H105" s="41"/>
      <c r="I105" s="35"/>
      <c r="J105" s="41"/>
      <c r="K105" s="35"/>
      <c r="L105" s="15"/>
      <c r="M105" s="35"/>
      <c r="N105" s="41"/>
      <c r="O105" s="35"/>
      <c r="P105" s="41"/>
      <c r="Q105" s="35"/>
      <c r="R105" s="41"/>
      <c r="S105" s="35"/>
      <c r="T105" s="41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</row>
    <row r="106" spans="1:37">
      <c r="A106" s="35"/>
      <c r="B106" s="41"/>
      <c r="C106" s="35"/>
      <c r="D106" s="41"/>
      <c r="E106" s="35"/>
      <c r="F106" s="14"/>
      <c r="G106" s="35"/>
      <c r="H106" s="41"/>
      <c r="I106" s="35"/>
      <c r="J106" s="41"/>
      <c r="K106" s="35"/>
      <c r="L106" s="15"/>
      <c r="M106" s="35"/>
      <c r="N106" s="41"/>
      <c r="O106" s="35"/>
      <c r="P106" s="41"/>
      <c r="Q106" s="35"/>
      <c r="R106" s="41"/>
      <c r="S106" s="35"/>
      <c r="T106" s="41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</row>
    <row r="107" spans="1:37">
      <c r="A107" s="35"/>
      <c r="B107" s="41"/>
      <c r="C107" s="35"/>
      <c r="D107" s="41"/>
      <c r="E107" s="35"/>
      <c r="F107" s="14"/>
      <c r="G107" s="35"/>
      <c r="H107" s="41"/>
      <c r="I107" s="35"/>
      <c r="J107" s="41"/>
      <c r="K107" s="35"/>
      <c r="L107" s="15"/>
      <c r="M107" s="35"/>
      <c r="N107" s="41"/>
      <c r="O107" s="35"/>
      <c r="P107" s="41"/>
      <c r="Q107" s="35"/>
      <c r="R107" s="41"/>
      <c r="S107" s="35"/>
      <c r="T107" s="41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</row>
    <row r="108" spans="1:37">
      <c r="A108" s="35"/>
      <c r="B108" s="41"/>
      <c r="C108" s="35"/>
      <c r="D108" s="41"/>
      <c r="E108" s="35"/>
      <c r="F108" s="14"/>
      <c r="G108" s="35"/>
      <c r="H108" s="41"/>
      <c r="I108" s="35"/>
      <c r="J108" s="41"/>
      <c r="K108" s="35"/>
      <c r="L108" s="15"/>
      <c r="M108" s="35"/>
      <c r="N108" s="41"/>
      <c r="O108" s="35"/>
      <c r="P108" s="41"/>
      <c r="Q108" s="35"/>
      <c r="R108" s="41"/>
      <c r="S108" s="35"/>
      <c r="T108" s="41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</row>
    <row r="109" spans="1:37">
      <c r="A109" s="35"/>
      <c r="B109" s="41"/>
      <c r="C109" s="35"/>
      <c r="D109" s="41"/>
      <c r="E109" s="35"/>
      <c r="F109" s="14"/>
      <c r="G109" s="35"/>
      <c r="H109" s="41"/>
      <c r="I109" s="35"/>
      <c r="J109" s="41"/>
      <c r="K109" s="35"/>
      <c r="L109" s="15"/>
      <c r="M109" s="35"/>
      <c r="N109" s="41"/>
      <c r="O109" s="35"/>
      <c r="P109" s="41"/>
      <c r="Q109" s="35"/>
      <c r="R109" s="41"/>
      <c r="S109" s="35"/>
      <c r="T109" s="41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</row>
    <row r="110" spans="1:37">
      <c r="A110" s="35"/>
      <c r="B110" s="41"/>
      <c r="C110" s="35"/>
      <c r="D110" s="41"/>
      <c r="E110" s="35"/>
      <c r="F110" s="14"/>
      <c r="G110" s="35"/>
      <c r="H110" s="41"/>
      <c r="I110" s="35"/>
      <c r="J110" s="41"/>
      <c r="K110" s="35"/>
      <c r="L110" s="15"/>
      <c r="M110" s="35"/>
      <c r="N110" s="41"/>
      <c r="O110" s="35"/>
      <c r="P110" s="41"/>
      <c r="Q110" s="35"/>
      <c r="R110" s="41"/>
      <c r="S110" s="35"/>
      <c r="T110" s="41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</row>
    <row r="111" spans="1:37">
      <c r="A111" s="35"/>
      <c r="B111" s="41"/>
      <c r="C111" s="35"/>
      <c r="D111" s="41"/>
      <c r="E111" s="35"/>
      <c r="F111" s="14"/>
      <c r="G111" s="35"/>
      <c r="H111" s="41"/>
      <c r="I111" s="35"/>
      <c r="J111" s="41"/>
      <c r="K111" s="35"/>
      <c r="L111" s="15"/>
      <c r="M111" s="35"/>
      <c r="N111" s="41"/>
      <c r="O111" s="35"/>
      <c r="P111" s="41"/>
      <c r="Q111" s="35"/>
      <c r="R111" s="41"/>
      <c r="S111" s="35"/>
      <c r="T111" s="41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</row>
    <row r="112" spans="1:37">
      <c r="A112" s="35"/>
      <c r="B112" s="41"/>
      <c r="C112" s="35"/>
      <c r="D112" s="41"/>
      <c r="E112" s="35"/>
      <c r="F112" s="14"/>
      <c r="G112" s="35"/>
      <c r="H112" s="41"/>
      <c r="I112" s="35"/>
      <c r="J112" s="41"/>
      <c r="K112" s="35"/>
      <c r="L112" s="15"/>
      <c r="M112" s="35"/>
      <c r="N112" s="41"/>
      <c r="O112" s="35"/>
      <c r="P112" s="41"/>
      <c r="Q112" s="35"/>
      <c r="R112" s="41"/>
      <c r="S112" s="35"/>
      <c r="T112" s="41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</row>
    <row r="113" spans="1:37">
      <c r="A113" s="35"/>
      <c r="B113" s="41"/>
      <c r="C113" s="35"/>
      <c r="D113" s="41"/>
      <c r="E113" s="35"/>
      <c r="F113" s="14"/>
      <c r="G113" s="35"/>
      <c r="H113" s="41"/>
      <c r="I113" s="35"/>
      <c r="J113" s="41"/>
      <c r="K113" s="35"/>
      <c r="L113" s="15"/>
      <c r="M113" s="35"/>
      <c r="N113" s="41"/>
      <c r="O113" s="35"/>
      <c r="P113" s="41"/>
      <c r="Q113" s="35"/>
      <c r="R113" s="41"/>
      <c r="S113" s="35"/>
      <c r="T113" s="41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</row>
    <row r="114" spans="1:37">
      <c r="A114" s="35"/>
      <c r="B114" s="41"/>
      <c r="C114" s="35"/>
      <c r="D114" s="41"/>
      <c r="E114" s="35"/>
      <c r="F114" s="14"/>
      <c r="G114" s="35"/>
      <c r="H114" s="41"/>
      <c r="I114" s="35"/>
      <c r="J114" s="41"/>
      <c r="K114" s="35"/>
      <c r="L114" s="15"/>
      <c r="M114" s="35"/>
      <c r="N114" s="41"/>
      <c r="O114" s="35"/>
      <c r="P114" s="41"/>
      <c r="Q114" s="35"/>
      <c r="R114" s="41"/>
      <c r="S114" s="35"/>
      <c r="T114" s="41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</row>
    <row r="115" spans="1:37">
      <c r="A115" s="35"/>
      <c r="B115" s="41"/>
      <c r="C115" s="35"/>
      <c r="D115" s="41"/>
      <c r="E115" s="35"/>
      <c r="F115" s="14"/>
      <c r="G115" s="35"/>
      <c r="H115" s="41"/>
      <c r="I115" s="35"/>
      <c r="J115" s="41"/>
      <c r="K115" s="35"/>
      <c r="L115" s="15"/>
      <c r="M115" s="35"/>
      <c r="N115" s="41"/>
      <c r="O115" s="35"/>
      <c r="P115" s="41"/>
      <c r="Q115" s="35"/>
      <c r="R115" s="41"/>
      <c r="S115" s="35"/>
      <c r="T115" s="41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</row>
    <row r="116" spans="1:37">
      <c r="A116" s="35"/>
      <c r="B116" s="41"/>
      <c r="C116" s="35"/>
      <c r="D116" s="41"/>
      <c r="E116" s="35"/>
      <c r="F116" s="14"/>
      <c r="G116" s="35"/>
      <c r="H116" s="41"/>
      <c r="I116" s="35"/>
      <c r="J116" s="41"/>
      <c r="K116" s="35"/>
      <c r="L116" s="15"/>
      <c r="M116" s="35"/>
      <c r="N116" s="41"/>
      <c r="O116" s="35"/>
      <c r="P116" s="41"/>
      <c r="Q116" s="35"/>
      <c r="R116" s="41"/>
      <c r="S116" s="35"/>
      <c r="T116" s="41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</row>
    <row r="117" spans="1:37">
      <c r="A117" s="35"/>
      <c r="B117" s="41"/>
      <c r="C117" s="35"/>
      <c r="D117" s="41"/>
      <c r="E117" s="35"/>
      <c r="F117" s="14"/>
      <c r="G117" s="35"/>
      <c r="H117" s="41"/>
      <c r="I117" s="35"/>
      <c r="J117" s="41"/>
      <c r="K117" s="35"/>
      <c r="L117" s="15"/>
      <c r="M117" s="35"/>
      <c r="N117" s="41"/>
      <c r="O117" s="35"/>
      <c r="P117" s="41"/>
      <c r="Q117" s="35"/>
      <c r="R117" s="41"/>
      <c r="S117" s="35"/>
      <c r="T117" s="41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</row>
    <row r="118" spans="1:37">
      <c r="A118" s="35"/>
      <c r="B118" s="41"/>
      <c r="C118" s="35"/>
      <c r="D118" s="41"/>
      <c r="E118" s="35"/>
      <c r="F118" s="14"/>
      <c r="G118" s="35"/>
      <c r="H118" s="41"/>
      <c r="I118" s="35"/>
      <c r="J118" s="41"/>
      <c r="K118" s="35"/>
      <c r="L118" s="15"/>
      <c r="M118" s="35"/>
      <c r="N118" s="41"/>
      <c r="O118" s="35"/>
      <c r="P118" s="41"/>
      <c r="Q118" s="35"/>
      <c r="R118" s="41"/>
      <c r="S118" s="35"/>
      <c r="T118" s="41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</row>
    <row r="119" spans="1:37">
      <c r="A119" s="35"/>
      <c r="B119" s="41"/>
      <c r="C119" s="35"/>
      <c r="D119" s="41"/>
      <c r="E119" s="35"/>
      <c r="F119" s="14"/>
      <c r="G119" s="35"/>
      <c r="H119" s="41"/>
      <c r="I119" s="35"/>
      <c r="J119" s="41"/>
      <c r="K119" s="35"/>
      <c r="L119" s="15"/>
      <c r="M119" s="35"/>
      <c r="N119" s="41"/>
      <c r="O119" s="35"/>
      <c r="P119" s="41"/>
      <c r="Q119" s="35"/>
      <c r="R119" s="41"/>
      <c r="S119" s="35"/>
      <c r="T119" s="41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</row>
    <row r="120" spans="1:37">
      <c r="A120" s="35"/>
      <c r="B120" s="41"/>
      <c r="C120" s="35"/>
      <c r="D120" s="41"/>
      <c r="E120" s="35"/>
      <c r="F120" s="14"/>
      <c r="G120" s="35"/>
      <c r="H120" s="41"/>
      <c r="I120" s="35"/>
      <c r="J120" s="41"/>
      <c r="K120" s="35"/>
      <c r="L120" s="15"/>
      <c r="M120" s="35"/>
      <c r="N120" s="41"/>
      <c r="O120" s="35"/>
      <c r="P120" s="41"/>
      <c r="Q120" s="35"/>
      <c r="R120" s="41"/>
      <c r="S120" s="35"/>
      <c r="T120" s="41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</row>
    <row r="121" spans="1:37">
      <c r="A121" s="35"/>
      <c r="B121" s="41"/>
      <c r="C121" s="35"/>
      <c r="D121" s="41"/>
      <c r="E121" s="35"/>
      <c r="F121" s="14"/>
      <c r="G121" s="35"/>
      <c r="H121" s="41"/>
      <c r="I121" s="35"/>
      <c r="J121" s="41"/>
      <c r="K121" s="35"/>
      <c r="L121" s="15"/>
      <c r="M121" s="35"/>
      <c r="N121" s="41"/>
      <c r="O121" s="35"/>
      <c r="P121" s="41"/>
      <c r="Q121" s="35"/>
      <c r="R121" s="41"/>
      <c r="S121" s="35"/>
      <c r="T121" s="41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</row>
    <row r="122" spans="1:37">
      <c r="A122" s="35"/>
      <c r="B122" s="41"/>
      <c r="C122" s="35"/>
      <c r="D122" s="41"/>
      <c r="E122" s="35"/>
      <c r="F122" s="14"/>
      <c r="G122" s="35"/>
      <c r="H122" s="41"/>
      <c r="I122" s="35"/>
      <c r="J122" s="41"/>
      <c r="K122" s="35"/>
      <c r="L122" s="15"/>
      <c r="M122" s="35"/>
      <c r="N122" s="41"/>
      <c r="O122" s="35"/>
      <c r="P122" s="41"/>
      <c r="Q122" s="35"/>
      <c r="R122" s="41"/>
      <c r="S122" s="35"/>
      <c r="T122" s="41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</row>
    <row r="123" spans="1:37">
      <c r="A123" s="35"/>
      <c r="B123" s="41"/>
      <c r="C123" s="35"/>
      <c r="D123" s="41"/>
      <c r="E123" s="35"/>
      <c r="F123" s="14"/>
      <c r="G123" s="35"/>
      <c r="H123" s="41"/>
      <c r="I123" s="35"/>
      <c r="J123" s="41"/>
      <c r="K123" s="35"/>
      <c r="L123" s="15"/>
      <c r="M123" s="35"/>
      <c r="N123" s="41"/>
      <c r="O123" s="35"/>
      <c r="P123" s="41"/>
      <c r="Q123" s="35"/>
      <c r="R123" s="41"/>
      <c r="S123" s="35"/>
      <c r="T123" s="41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</row>
    <row r="124" spans="1:37">
      <c r="A124" s="35"/>
      <c r="B124" s="41"/>
      <c r="C124" s="35"/>
      <c r="D124" s="41"/>
      <c r="E124" s="35"/>
      <c r="F124" s="14"/>
      <c r="G124" s="35"/>
      <c r="H124" s="41"/>
      <c r="I124" s="35"/>
      <c r="J124" s="41"/>
      <c r="K124" s="35"/>
      <c r="L124" s="15"/>
      <c r="M124" s="35"/>
      <c r="N124" s="41"/>
      <c r="O124" s="35"/>
      <c r="P124" s="41"/>
      <c r="Q124" s="35"/>
      <c r="R124" s="41"/>
      <c r="S124" s="35"/>
      <c r="T124" s="41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</row>
    <row r="125" spans="1:37">
      <c r="A125" s="35"/>
      <c r="B125" s="41"/>
      <c r="C125" s="35"/>
      <c r="D125" s="41"/>
      <c r="E125" s="35"/>
      <c r="F125" s="14"/>
      <c r="G125" s="35"/>
      <c r="H125" s="41"/>
      <c r="I125" s="35"/>
      <c r="J125" s="41"/>
      <c r="K125" s="35"/>
      <c r="L125" s="15"/>
      <c r="M125" s="35"/>
      <c r="N125" s="41"/>
      <c r="O125" s="35"/>
      <c r="P125" s="41"/>
      <c r="Q125" s="35"/>
      <c r="R125" s="41"/>
      <c r="S125" s="35"/>
      <c r="T125" s="41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</row>
    <row r="126" spans="1:37">
      <c r="A126" s="35"/>
      <c r="B126" s="41"/>
      <c r="C126" s="35"/>
      <c r="D126" s="41"/>
      <c r="E126" s="35"/>
      <c r="F126" s="14"/>
      <c r="G126" s="35"/>
      <c r="H126" s="41"/>
      <c r="I126" s="35"/>
      <c r="J126" s="41"/>
      <c r="K126" s="35"/>
      <c r="L126" s="15"/>
      <c r="M126" s="35"/>
      <c r="N126" s="41"/>
      <c r="O126" s="35"/>
      <c r="P126" s="41"/>
      <c r="Q126" s="35"/>
      <c r="R126" s="41"/>
      <c r="S126" s="35"/>
      <c r="T126" s="41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</row>
    <row r="127" spans="1:37">
      <c r="A127" s="35"/>
      <c r="B127" s="41"/>
      <c r="C127" s="35"/>
      <c r="D127" s="41"/>
      <c r="E127" s="35"/>
      <c r="F127" s="14"/>
      <c r="G127" s="35"/>
      <c r="H127" s="41"/>
      <c r="I127" s="35"/>
      <c r="J127" s="41"/>
      <c r="K127" s="35"/>
      <c r="L127" s="15"/>
      <c r="M127" s="35"/>
      <c r="N127" s="41"/>
      <c r="O127" s="35"/>
      <c r="P127" s="41"/>
      <c r="Q127" s="35"/>
      <c r="R127" s="41"/>
      <c r="S127" s="35"/>
      <c r="T127" s="41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</row>
    <row r="128" spans="1:37">
      <c r="A128" s="35"/>
      <c r="B128" s="41"/>
      <c r="C128" s="35"/>
      <c r="D128" s="41"/>
      <c r="E128" s="35"/>
      <c r="F128" s="14"/>
      <c r="G128" s="35"/>
      <c r="H128" s="41"/>
      <c r="I128" s="35"/>
      <c r="J128" s="41"/>
      <c r="K128" s="35"/>
      <c r="L128" s="15"/>
      <c r="M128" s="35"/>
      <c r="N128" s="41"/>
      <c r="O128" s="35"/>
      <c r="P128" s="41"/>
      <c r="Q128" s="35"/>
      <c r="R128" s="41"/>
      <c r="S128" s="35"/>
      <c r="T128" s="41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</row>
    <row r="129" spans="1:37">
      <c r="A129" s="35"/>
      <c r="B129" s="41"/>
      <c r="C129" s="35"/>
      <c r="D129" s="41"/>
      <c r="E129" s="35"/>
      <c r="F129" s="14"/>
      <c r="G129" s="35"/>
      <c r="H129" s="41"/>
      <c r="I129" s="35"/>
      <c r="J129" s="41"/>
      <c r="K129" s="35"/>
      <c r="L129" s="15"/>
      <c r="M129" s="35"/>
      <c r="N129" s="41"/>
      <c r="O129" s="35"/>
      <c r="P129" s="41"/>
      <c r="Q129" s="35"/>
      <c r="R129" s="41"/>
      <c r="S129" s="35"/>
      <c r="T129" s="41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</row>
    <row r="130" spans="1:37">
      <c r="A130" s="35"/>
      <c r="B130" s="41"/>
      <c r="C130" s="35"/>
      <c r="D130" s="41"/>
      <c r="E130" s="35"/>
      <c r="F130" s="14"/>
      <c r="G130" s="35"/>
      <c r="H130" s="41"/>
      <c r="I130" s="35"/>
      <c r="J130" s="41"/>
      <c r="K130" s="35"/>
      <c r="L130" s="15"/>
      <c r="M130" s="35"/>
      <c r="N130" s="41"/>
      <c r="O130" s="35"/>
      <c r="P130" s="41"/>
      <c r="Q130" s="35"/>
      <c r="R130" s="41"/>
      <c r="S130" s="35"/>
      <c r="T130" s="41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</row>
    <row r="131" spans="1:37">
      <c r="A131" s="35"/>
      <c r="B131" s="41"/>
      <c r="C131" s="35"/>
      <c r="D131" s="41"/>
      <c r="E131" s="35"/>
      <c r="F131" s="14"/>
      <c r="G131" s="35"/>
      <c r="H131" s="41"/>
      <c r="I131" s="35"/>
      <c r="J131" s="41"/>
      <c r="K131" s="35"/>
      <c r="L131" s="15"/>
      <c r="M131" s="35"/>
      <c r="N131" s="41"/>
      <c r="O131" s="35"/>
      <c r="P131" s="41"/>
      <c r="Q131" s="35"/>
      <c r="R131" s="41"/>
      <c r="S131" s="35"/>
      <c r="T131" s="41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</row>
    <row r="132" spans="1:37">
      <c r="A132" s="35"/>
      <c r="B132" s="41"/>
      <c r="C132" s="35"/>
      <c r="D132" s="41"/>
      <c r="E132" s="35"/>
      <c r="F132" s="14"/>
      <c r="G132" s="35"/>
      <c r="H132" s="41"/>
      <c r="I132" s="35"/>
      <c r="J132" s="41"/>
      <c r="K132" s="35"/>
      <c r="L132" s="15"/>
      <c r="M132" s="35"/>
      <c r="N132" s="41"/>
      <c r="O132" s="35"/>
      <c r="P132" s="41"/>
      <c r="Q132" s="35"/>
      <c r="R132" s="41"/>
      <c r="S132" s="35"/>
      <c r="T132" s="41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</row>
    <row r="133" spans="1:37">
      <c r="A133" s="35"/>
      <c r="B133" s="41"/>
      <c r="C133" s="35"/>
      <c r="D133" s="41"/>
      <c r="E133" s="35"/>
      <c r="F133" s="14"/>
      <c r="G133" s="35"/>
      <c r="H133" s="41"/>
      <c r="I133" s="35"/>
      <c r="J133" s="41"/>
      <c r="K133" s="35"/>
      <c r="L133" s="15"/>
      <c r="M133" s="35"/>
      <c r="N133" s="41"/>
      <c r="O133" s="35"/>
      <c r="P133" s="41"/>
      <c r="Q133" s="35"/>
      <c r="R133" s="41"/>
      <c r="S133" s="35"/>
      <c r="T133" s="41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</row>
    <row r="134" spans="1:37">
      <c r="A134" s="35"/>
      <c r="B134" s="41"/>
      <c r="C134" s="35"/>
      <c r="D134" s="41"/>
      <c r="E134" s="35"/>
      <c r="F134" s="14"/>
      <c r="G134" s="35"/>
      <c r="H134" s="41"/>
      <c r="I134" s="35"/>
      <c r="J134" s="41"/>
      <c r="K134" s="35"/>
      <c r="L134" s="15"/>
      <c r="M134" s="35"/>
      <c r="N134" s="41"/>
      <c r="O134" s="35"/>
      <c r="P134" s="41"/>
      <c r="Q134" s="35"/>
      <c r="R134" s="41"/>
      <c r="S134" s="35"/>
      <c r="T134" s="41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</row>
    <row r="135" spans="1:37">
      <c r="A135" s="35"/>
      <c r="B135" s="41"/>
      <c r="C135" s="35"/>
      <c r="D135" s="41"/>
      <c r="E135" s="35"/>
      <c r="F135" s="14"/>
      <c r="G135" s="35"/>
      <c r="H135" s="41"/>
      <c r="I135" s="35"/>
      <c r="J135" s="41"/>
      <c r="K135" s="35"/>
      <c r="L135" s="15"/>
      <c r="M135" s="35"/>
      <c r="N135" s="41"/>
      <c r="O135" s="35"/>
      <c r="P135" s="41"/>
      <c r="Q135" s="35"/>
      <c r="R135" s="41"/>
      <c r="S135" s="35"/>
      <c r="T135" s="41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</row>
    <row r="136" spans="1:37">
      <c r="A136" s="35"/>
      <c r="B136" s="41"/>
      <c r="C136" s="35"/>
      <c r="D136" s="41"/>
      <c r="E136" s="35"/>
      <c r="F136" s="14"/>
      <c r="G136" s="35"/>
      <c r="H136" s="41"/>
      <c r="I136" s="35"/>
      <c r="J136" s="41"/>
      <c r="K136" s="35"/>
      <c r="L136" s="15"/>
      <c r="M136" s="35"/>
      <c r="N136" s="41"/>
      <c r="O136" s="35"/>
      <c r="P136" s="41"/>
      <c r="Q136" s="35"/>
      <c r="R136" s="41"/>
      <c r="S136" s="35"/>
      <c r="T136" s="41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</row>
    <row r="137" spans="1:37">
      <c r="A137" s="35"/>
      <c r="B137" s="41"/>
      <c r="C137" s="35"/>
      <c r="D137" s="41"/>
      <c r="E137" s="35"/>
      <c r="F137" s="14"/>
      <c r="G137" s="35"/>
      <c r="H137" s="41"/>
      <c r="I137" s="35"/>
      <c r="J137" s="41"/>
      <c r="K137" s="35"/>
      <c r="L137" s="15"/>
      <c r="M137" s="35"/>
      <c r="N137" s="41"/>
      <c r="O137" s="35"/>
      <c r="P137" s="41"/>
      <c r="Q137" s="35"/>
      <c r="R137" s="41"/>
      <c r="S137" s="35"/>
      <c r="T137" s="41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</row>
    <row r="138" spans="1:37">
      <c r="A138" s="35"/>
      <c r="B138" s="41"/>
      <c r="C138" s="35"/>
      <c r="D138" s="41"/>
      <c r="E138" s="35"/>
      <c r="F138" s="14"/>
      <c r="G138" s="35"/>
      <c r="H138" s="41"/>
      <c r="I138" s="35"/>
      <c r="J138" s="41"/>
      <c r="K138" s="35"/>
      <c r="L138" s="15"/>
      <c r="M138" s="35"/>
      <c r="N138" s="41"/>
      <c r="O138" s="35"/>
      <c r="P138" s="41"/>
      <c r="Q138" s="35"/>
      <c r="R138" s="41"/>
      <c r="S138" s="35"/>
      <c r="T138" s="41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</row>
    <row r="139" spans="1:37">
      <c r="A139" s="35"/>
      <c r="B139" s="41"/>
      <c r="C139" s="35"/>
      <c r="D139" s="41"/>
      <c r="E139" s="35"/>
      <c r="F139" s="14"/>
      <c r="G139" s="35"/>
      <c r="H139" s="41"/>
      <c r="I139" s="35"/>
      <c r="J139" s="41"/>
      <c r="K139" s="35"/>
      <c r="L139" s="15"/>
      <c r="M139" s="35"/>
      <c r="N139" s="41"/>
      <c r="O139" s="35"/>
      <c r="P139" s="41"/>
      <c r="Q139" s="35"/>
      <c r="R139" s="41"/>
      <c r="S139" s="35"/>
      <c r="T139" s="41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</row>
    <row r="140" spans="1:37">
      <c r="A140" s="35"/>
      <c r="B140" s="41"/>
      <c r="C140" s="35"/>
      <c r="D140" s="41"/>
      <c r="E140" s="35"/>
      <c r="F140" s="14"/>
      <c r="G140" s="35"/>
      <c r="H140" s="41"/>
      <c r="I140" s="35"/>
      <c r="J140" s="41"/>
      <c r="K140" s="35"/>
      <c r="L140" s="15"/>
      <c r="M140" s="35"/>
      <c r="N140" s="41"/>
      <c r="O140" s="35"/>
      <c r="P140" s="41"/>
      <c r="Q140" s="35"/>
      <c r="R140" s="41"/>
      <c r="S140" s="35"/>
      <c r="T140" s="41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</row>
    <row r="141" spans="1:37">
      <c r="A141" s="35"/>
      <c r="B141" s="41"/>
      <c r="C141" s="35"/>
      <c r="D141" s="41"/>
      <c r="E141" s="35"/>
      <c r="F141" s="14"/>
      <c r="G141" s="35"/>
      <c r="H141" s="41"/>
      <c r="I141" s="35"/>
      <c r="J141" s="41"/>
      <c r="K141" s="35"/>
      <c r="L141" s="15"/>
      <c r="M141" s="35"/>
      <c r="N141" s="41"/>
      <c r="O141" s="35"/>
      <c r="P141" s="41"/>
      <c r="Q141" s="35"/>
      <c r="R141" s="41"/>
      <c r="S141" s="35"/>
      <c r="T141" s="41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</row>
    <row r="142" spans="1:37">
      <c r="A142" s="35"/>
      <c r="B142" s="41"/>
      <c r="C142" s="35"/>
      <c r="D142" s="41"/>
      <c r="E142" s="35"/>
      <c r="F142" s="14"/>
      <c r="G142" s="35"/>
      <c r="H142" s="41"/>
      <c r="I142" s="35"/>
      <c r="J142" s="41"/>
      <c r="K142" s="35"/>
      <c r="L142" s="15"/>
      <c r="M142" s="35"/>
      <c r="N142" s="41"/>
      <c r="O142" s="35"/>
      <c r="P142" s="41"/>
      <c r="Q142" s="35"/>
      <c r="R142" s="41"/>
      <c r="S142" s="35"/>
      <c r="T142" s="41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</row>
    <row r="143" spans="1:37">
      <c r="A143" s="35"/>
      <c r="B143" s="41"/>
      <c r="C143" s="35"/>
      <c r="D143" s="41"/>
      <c r="E143" s="35"/>
      <c r="F143" s="14"/>
      <c r="G143" s="35"/>
      <c r="H143" s="41"/>
      <c r="I143" s="35"/>
      <c r="J143" s="41"/>
      <c r="K143" s="35"/>
      <c r="L143" s="15"/>
      <c r="M143" s="35"/>
      <c r="N143" s="41"/>
      <c r="O143" s="35"/>
      <c r="P143" s="41"/>
      <c r="Q143" s="35"/>
      <c r="R143" s="41"/>
      <c r="S143" s="35"/>
      <c r="T143" s="41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</row>
    <row r="144" spans="1:37">
      <c r="A144" s="35"/>
      <c r="B144" s="41"/>
      <c r="C144" s="35"/>
      <c r="D144" s="41"/>
      <c r="E144" s="35"/>
      <c r="F144" s="14"/>
      <c r="G144" s="35"/>
      <c r="H144" s="41"/>
      <c r="I144" s="35"/>
      <c r="J144" s="41"/>
      <c r="K144" s="35"/>
      <c r="L144" s="15"/>
      <c r="M144" s="35"/>
      <c r="N144" s="41"/>
      <c r="O144" s="35"/>
      <c r="P144" s="41"/>
      <c r="Q144" s="35"/>
      <c r="R144" s="41"/>
      <c r="S144" s="35"/>
      <c r="T144" s="41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</row>
    <row r="145" spans="1:37">
      <c r="A145" s="35"/>
      <c r="B145" s="41"/>
      <c r="C145" s="35"/>
      <c r="D145" s="41"/>
      <c r="E145" s="35"/>
      <c r="F145" s="14"/>
      <c r="G145" s="35"/>
      <c r="H145" s="41"/>
      <c r="I145" s="35"/>
      <c r="J145" s="41"/>
      <c r="K145" s="35"/>
      <c r="L145" s="15"/>
      <c r="M145" s="35"/>
      <c r="N145" s="41"/>
      <c r="O145" s="35"/>
      <c r="P145" s="41"/>
      <c r="Q145" s="35"/>
      <c r="R145" s="41"/>
      <c r="S145" s="35"/>
      <c r="T145" s="41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</row>
    <row r="146" spans="1:37">
      <c r="A146" s="35"/>
      <c r="B146" s="41"/>
      <c r="C146" s="35"/>
      <c r="D146" s="41"/>
      <c r="E146" s="35"/>
      <c r="F146" s="14"/>
      <c r="G146" s="35"/>
      <c r="H146" s="41"/>
      <c r="I146" s="35"/>
      <c r="J146" s="41"/>
      <c r="K146" s="35"/>
      <c r="L146" s="15"/>
      <c r="M146" s="35"/>
      <c r="N146" s="41"/>
      <c r="O146" s="35"/>
      <c r="P146" s="41"/>
      <c r="Q146" s="35"/>
      <c r="R146" s="41"/>
      <c r="S146" s="35"/>
      <c r="T146" s="41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</row>
    <row r="147" spans="1:37">
      <c r="A147" s="35"/>
      <c r="B147" s="41"/>
      <c r="C147" s="35"/>
      <c r="D147" s="41"/>
      <c r="E147" s="35"/>
      <c r="F147" s="14"/>
      <c r="G147" s="35"/>
      <c r="H147" s="41"/>
      <c r="I147" s="35"/>
      <c r="J147" s="41"/>
      <c r="K147" s="35"/>
      <c r="L147" s="15"/>
      <c r="M147" s="35"/>
      <c r="N147" s="41"/>
      <c r="O147" s="35"/>
      <c r="P147" s="41"/>
      <c r="Q147" s="35"/>
      <c r="R147" s="41"/>
      <c r="S147" s="35"/>
      <c r="T147" s="41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</row>
    <row r="148" spans="1:37">
      <c r="A148" s="35"/>
      <c r="B148" s="41"/>
      <c r="C148" s="35"/>
      <c r="D148" s="41"/>
      <c r="E148" s="35"/>
      <c r="F148" s="14"/>
      <c r="G148" s="35"/>
      <c r="H148" s="41"/>
      <c r="I148" s="35"/>
      <c r="J148" s="41"/>
      <c r="K148" s="35"/>
      <c r="L148" s="15"/>
      <c r="M148" s="35"/>
      <c r="N148" s="41"/>
      <c r="O148" s="35"/>
      <c r="P148" s="41"/>
      <c r="Q148" s="35"/>
      <c r="R148" s="41"/>
      <c r="S148" s="35"/>
      <c r="T148" s="41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</row>
    <row r="149" spans="1:37">
      <c r="A149" s="35"/>
      <c r="B149" s="41"/>
      <c r="C149" s="35"/>
      <c r="D149" s="41"/>
      <c r="E149" s="35"/>
      <c r="F149" s="14"/>
      <c r="G149" s="35"/>
      <c r="H149" s="41"/>
      <c r="I149" s="35"/>
      <c r="J149" s="41"/>
      <c r="K149" s="35"/>
      <c r="L149" s="15"/>
      <c r="M149" s="35"/>
      <c r="N149" s="41"/>
      <c r="O149" s="35"/>
      <c r="P149" s="41"/>
      <c r="Q149" s="35"/>
      <c r="R149" s="41"/>
      <c r="S149" s="35"/>
      <c r="T149" s="41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</row>
    <row r="150" spans="1:37">
      <c r="A150" s="35"/>
      <c r="B150" s="41"/>
      <c r="C150" s="35"/>
      <c r="D150" s="41"/>
      <c r="E150" s="35"/>
      <c r="F150" s="14"/>
      <c r="G150" s="35"/>
      <c r="H150" s="41"/>
      <c r="I150" s="35"/>
      <c r="J150" s="41"/>
      <c r="K150" s="35"/>
      <c r="L150" s="15"/>
      <c r="M150" s="35"/>
      <c r="N150" s="41"/>
      <c r="O150" s="35"/>
      <c r="P150" s="41"/>
      <c r="Q150" s="35"/>
      <c r="R150" s="41"/>
      <c r="S150" s="35"/>
      <c r="T150" s="41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</row>
    <row r="151" spans="1:37">
      <c r="A151" s="35"/>
      <c r="B151" s="41"/>
      <c r="C151" s="35"/>
      <c r="D151" s="41"/>
      <c r="E151" s="35"/>
      <c r="F151" s="14"/>
      <c r="G151" s="35"/>
      <c r="H151" s="41"/>
      <c r="I151" s="35"/>
      <c r="J151" s="41"/>
      <c r="K151" s="35"/>
      <c r="L151" s="15"/>
      <c r="M151" s="35"/>
      <c r="N151" s="41"/>
      <c r="O151" s="35"/>
      <c r="P151" s="41"/>
      <c r="Q151" s="35"/>
      <c r="R151" s="41"/>
      <c r="S151" s="35"/>
      <c r="T151" s="41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</row>
    <row r="152" spans="1:37">
      <c r="A152" s="35"/>
      <c r="B152" s="41"/>
      <c r="C152" s="35"/>
      <c r="D152" s="41"/>
      <c r="E152" s="35"/>
      <c r="F152" s="14"/>
      <c r="G152" s="35"/>
      <c r="H152" s="41"/>
      <c r="I152" s="35"/>
      <c r="J152" s="41"/>
      <c r="K152" s="35"/>
      <c r="L152" s="15"/>
      <c r="M152" s="35"/>
      <c r="N152" s="41"/>
      <c r="O152" s="35"/>
      <c r="P152" s="41"/>
      <c r="Q152" s="35"/>
      <c r="R152" s="41"/>
      <c r="S152" s="35"/>
      <c r="T152" s="41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</row>
    <row r="153" spans="1:37">
      <c r="A153" s="35"/>
      <c r="B153" s="41"/>
      <c r="C153" s="35"/>
      <c r="D153" s="41"/>
      <c r="E153" s="35"/>
      <c r="F153" s="14"/>
      <c r="G153" s="35"/>
      <c r="H153" s="41"/>
      <c r="I153" s="35"/>
      <c r="J153" s="41"/>
      <c r="K153" s="35"/>
      <c r="L153" s="15"/>
      <c r="M153" s="35"/>
      <c r="N153" s="41"/>
      <c r="O153" s="35"/>
      <c r="P153" s="41"/>
      <c r="Q153" s="35"/>
      <c r="R153" s="41"/>
      <c r="S153" s="35"/>
      <c r="T153" s="41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</row>
    <row r="154" spans="1:37">
      <c r="A154" s="35"/>
      <c r="B154" s="41"/>
      <c r="C154" s="35"/>
      <c r="D154" s="41"/>
      <c r="E154" s="35"/>
      <c r="F154" s="14"/>
      <c r="G154" s="35"/>
      <c r="H154" s="41"/>
      <c r="I154" s="35"/>
      <c r="J154" s="41"/>
      <c r="K154" s="35"/>
      <c r="L154" s="15"/>
      <c r="M154" s="35"/>
      <c r="N154" s="41"/>
      <c r="O154" s="35"/>
      <c r="P154" s="41"/>
      <c r="Q154" s="35"/>
      <c r="R154" s="41"/>
      <c r="S154" s="35"/>
      <c r="T154" s="41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</row>
    <row r="155" spans="1:37">
      <c r="A155" s="35"/>
      <c r="B155" s="41"/>
      <c r="C155" s="35"/>
      <c r="D155" s="41"/>
      <c r="E155" s="35"/>
      <c r="F155" s="14"/>
      <c r="G155" s="35"/>
      <c r="H155" s="41"/>
      <c r="I155" s="35"/>
      <c r="J155" s="41"/>
      <c r="K155" s="35"/>
      <c r="L155" s="15"/>
      <c r="M155" s="35"/>
      <c r="N155" s="41"/>
      <c r="O155" s="35"/>
      <c r="P155" s="41"/>
      <c r="Q155" s="35"/>
      <c r="R155" s="41"/>
      <c r="S155" s="35"/>
      <c r="T155" s="41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</row>
    <row r="156" spans="1:37">
      <c r="A156" s="35"/>
      <c r="B156" s="41"/>
      <c r="C156" s="35"/>
      <c r="D156" s="41"/>
      <c r="E156" s="35"/>
      <c r="F156" s="14"/>
      <c r="G156" s="35"/>
      <c r="H156" s="41"/>
      <c r="I156" s="35"/>
      <c r="J156" s="41"/>
      <c r="K156" s="35"/>
      <c r="L156" s="15"/>
      <c r="M156" s="35"/>
      <c r="N156" s="41"/>
      <c r="O156" s="35"/>
      <c r="P156" s="41"/>
      <c r="Q156" s="35"/>
      <c r="R156" s="41"/>
      <c r="S156" s="35"/>
      <c r="T156" s="41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</row>
    <row r="157" spans="1:37">
      <c r="A157" s="35"/>
      <c r="B157" s="41"/>
      <c r="C157" s="35"/>
      <c r="D157" s="41"/>
      <c r="E157" s="35"/>
      <c r="F157" s="14"/>
      <c r="G157" s="35"/>
      <c r="H157" s="41"/>
      <c r="I157" s="35"/>
      <c r="J157" s="41"/>
      <c r="K157" s="35"/>
      <c r="L157" s="15"/>
      <c r="M157" s="35"/>
      <c r="N157" s="41"/>
      <c r="O157" s="35"/>
      <c r="P157" s="41"/>
      <c r="Q157" s="35"/>
      <c r="R157" s="41"/>
      <c r="S157" s="35"/>
      <c r="T157" s="41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</row>
    <row r="158" spans="1:37">
      <c r="A158" s="35"/>
      <c r="B158" s="41"/>
      <c r="C158" s="35"/>
      <c r="D158" s="41"/>
      <c r="E158" s="35"/>
      <c r="F158" s="14"/>
      <c r="G158" s="35"/>
      <c r="H158" s="41"/>
      <c r="I158" s="35"/>
      <c r="J158" s="41"/>
      <c r="K158" s="35"/>
      <c r="L158" s="15"/>
      <c r="M158" s="35"/>
      <c r="N158" s="41"/>
      <c r="O158" s="35"/>
      <c r="P158" s="41"/>
      <c r="Q158" s="35"/>
      <c r="R158" s="41"/>
      <c r="S158" s="35"/>
      <c r="T158" s="41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</row>
    <row r="159" spans="1:37">
      <c r="A159" s="35"/>
      <c r="B159" s="41"/>
      <c r="C159" s="35"/>
      <c r="D159" s="41"/>
      <c r="E159" s="35"/>
      <c r="F159" s="14"/>
      <c r="G159" s="35"/>
      <c r="H159" s="41"/>
      <c r="I159" s="35"/>
      <c r="J159" s="41"/>
      <c r="K159" s="35"/>
      <c r="L159" s="15"/>
      <c r="M159" s="35"/>
      <c r="N159" s="41"/>
      <c r="O159" s="35"/>
      <c r="P159" s="41"/>
      <c r="Q159" s="35"/>
      <c r="R159" s="41"/>
      <c r="S159" s="35"/>
      <c r="T159" s="41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</row>
    <row r="160" spans="1:37">
      <c r="A160" s="35"/>
      <c r="B160" s="41"/>
      <c r="C160" s="35"/>
      <c r="D160" s="41"/>
      <c r="E160" s="35"/>
      <c r="F160" s="14"/>
      <c r="G160" s="35"/>
      <c r="H160" s="41"/>
      <c r="I160" s="35"/>
      <c r="J160" s="41"/>
      <c r="K160" s="35"/>
      <c r="L160" s="15"/>
      <c r="M160" s="35"/>
      <c r="N160" s="41"/>
      <c r="O160" s="35"/>
      <c r="P160" s="41"/>
      <c r="Q160" s="35"/>
      <c r="R160" s="41"/>
      <c r="S160" s="35"/>
      <c r="T160" s="41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</row>
    <row r="161" spans="1:37">
      <c r="A161" s="35"/>
      <c r="B161" s="41"/>
      <c r="C161" s="35"/>
      <c r="D161" s="41"/>
      <c r="E161" s="35"/>
      <c r="F161" s="14"/>
      <c r="G161" s="35"/>
      <c r="H161" s="41"/>
      <c r="I161" s="35"/>
      <c r="J161" s="41"/>
      <c r="K161" s="35"/>
      <c r="L161" s="15"/>
      <c r="M161" s="35"/>
      <c r="N161" s="41"/>
      <c r="O161" s="35"/>
      <c r="P161" s="41"/>
      <c r="Q161" s="35"/>
      <c r="R161" s="41"/>
      <c r="S161" s="35"/>
      <c r="T161" s="41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</row>
    <row r="162" spans="1:37">
      <c r="A162" s="35"/>
      <c r="B162" s="41"/>
      <c r="C162" s="35"/>
      <c r="D162" s="41"/>
      <c r="E162" s="35"/>
      <c r="F162" s="14"/>
      <c r="G162" s="35"/>
      <c r="H162" s="41"/>
      <c r="I162" s="35"/>
      <c r="J162" s="41"/>
      <c r="K162" s="35"/>
      <c r="L162" s="15"/>
      <c r="M162" s="35"/>
      <c r="N162" s="41"/>
      <c r="O162" s="35"/>
      <c r="P162" s="41"/>
      <c r="Q162" s="35"/>
      <c r="R162" s="41"/>
      <c r="S162" s="35"/>
      <c r="T162" s="41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</row>
    <row r="163" spans="1:37">
      <c r="A163" s="35"/>
      <c r="B163" s="41"/>
      <c r="C163" s="35"/>
      <c r="D163" s="41"/>
      <c r="E163" s="35"/>
      <c r="F163" s="14"/>
      <c r="G163" s="35"/>
      <c r="H163" s="41"/>
      <c r="I163" s="35"/>
      <c r="J163" s="41"/>
      <c r="K163" s="35"/>
      <c r="L163" s="15"/>
      <c r="M163" s="35"/>
      <c r="N163" s="41"/>
      <c r="O163" s="35"/>
      <c r="P163" s="41"/>
      <c r="Q163" s="35"/>
      <c r="R163" s="41"/>
      <c r="S163" s="35"/>
      <c r="T163" s="41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</row>
    <row r="164" spans="1:37">
      <c r="A164" s="35"/>
      <c r="B164" s="41"/>
      <c r="C164" s="35"/>
      <c r="D164" s="41"/>
      <c r="E164" s="35"/>
      <c r="F164" s="14"/>
      <c r="G164" s="35"/>
      <c r="H164" s="41"/>
      <c r="I164" s="35"/>
      <c r="J164" s="41"/>
      <c r="K164" s="35"/>
      <c r="L164" s="15"/>
      <c r="M164" s="35"/>
      <c r="N164" s="41"/>
      <c r="O164" s="35"/>
      <c r="P164" s="41"/>
      <c r="Q164" s="35"/>
      <c r="R164" s="41"/>
      <c r="S164" s="35"/>
      <c r="T164" s="41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</row>
    <row r="165" spans="1:37">
      <c r="A165" s="35"/>
      <c r="B165" s="41"/>
      <c r="C165" s="35"/>
      <c r="D165" s="41"/>
      <c r="E165" s="35"/>
      <c r="F165" s="14"/>
      <c r="G165" s="35"/>
      <c r="H165" s="41"/>
      <c r="I165" s="35"/>
      <c r="J165" s="41"/>
      <c r="K165" s="35"/>
      <c r="L165" s="15"/>
      <c r="M165" s="35"/>
      <c r="N165" s="41"/>
      <c r="O165" s="35"/>
      <c r="P165" s="41"/>
      <c r="Q165" s="35"/>
      <c r="R165" s="41"/>
      <c r="S165" s="35"/>
      <c r="T165" s="41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</row>
    <row r="166" spans="1:37">
      <c r="A166" s="35"/>
      <c r="B166" s="41"/>
      <c r="C166" s="35"/>
      <c r="D166" s="41"/>
      <c r="E166" s="35"/>
      <c r="F166" s="14"/>
      <c r="G166" s="35"/>
      <c r="H166" s="41"/>
      <c r="I166" s="35"/>
      <c r="J166" s="41"/>
      <c r="K166" s="35"/>
      <c r="L166" s="15"/>
      <c r="M166" s="35"/>
      <c r="N166" s="41"/>
      <c r="O166" s="35"/>
      <c r="P166" s="41"/>
      <c r="Q166" s="35"/>
      <c r="R166" s="41"/>
      <c r="S166" s="35"/>
      <c r="T166" s="41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</row>
    <row r="167" spans="1:37">
      <c r="A167" s="35"/>
      <c r="B167" s="41"/>
      <c r="C167" s="35"/>
      <c r="D167" s="41"/>
      <c r="E167" s="35"/>
      <c r="F167" s="14"/>
      <c r="G167" s="35"/>
      <c r="H167" s="41"/>
      <c r="I167" s="35"/>
      <c r="J167" s="41"/>
      <c r="K167" s="35"/>
      <c r="L167" s="15"/>
      <c r="M167" s="35"/>
      <c r="N167" s="41"/>
      <c r="O167" s="35"/>
      <c r="P167" s="41"/>
      <c r="Q167" s="35"/>
      <c r="R167" s="41"/>
      <c r="S167" s="35"/>
      <c r="T167" s="41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</row>
    <row r="168" spans="1:37">
      <c r="A168" s="35"/>
      <c r="B168" s="41"/>
      <c r="C168" s="35"/>
      <c r="D168" s="41"/>
      <c r="E168" s="35"/>
      <c r="F168" s="14"/>
      <c r="G168" s="35"/>
      <c r="H168" s="41"/>
      <c r="I168" s="35"/>
      <c r="J168" s="41"/>
      <c r="K168" s="35"/>
      <c r="L168" s="15"/>
      <c r="M168" s="35"/>
      <c r="N168" s="41"/>
      <c r="O168" s="35"/>
      <c r="P168" s="41"/>
      <c r="Q168" s="35"/>
      <c r="R168" s="41"/>
      <c r="S168" s="35"/>
      <c r="T168" s="41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</row>
    <row r="169" spans="1:37">
      <c r="A169" s="35"/>
      <c r="B169" s="41"/>
      <c r="C169" s="35"/>
      <c r="D169" s="41"/>
      <c r="E169" s="35"/>
      <c r="F169" s="14"/>
      <c r="G169" s="35"/>
      <c r="H169" s="41"/>
      <c r="I169" s="35"/>
      <c r="J169" s="41"/>
      <c r="K169" s="35"/>
      <c r="L169" s="15"/>
      <c r="M169" s="35"/>
      <c r="N169" s="41"/>
      <c r="O169" s="35"/>
      <c r="P169" s="41"/>
      <c r="Q169" s="35"/>
      <c r="R169" s="41"/>
      <c r="S169" s="35"/>
      <c r="T169" s="41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</row>
    <row r="170" spans="1:37">
      <c r="A170" s="35"/>
      <c r="B170" s="41"/>
      <c r="C170" s="35"/>
      <c r="D170" s="41"/>
      <c r="E170" s="35"/>
      <c r="F170" s="14"/>
      <c r="G170" s="35"/>
      <c r="H170" s="41"/>
      <c r="I170" s="35"/>
      <c r="J170" s="41"/>
      <c r="K170" s="35"/>
      <c r="L170" s="15"/>
      <c r="M170" s="35"/>
      <c r="N170" s="41"/>
      <c r="O170" s="35"/>
      <c r="P170" s="41"/>
      <c r="Q170" s="35"/>
      <c r="R170" s="41"/>
      <c r="S170" s="35"/>
      <c r="T170" s="41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</row>
    <row r="171" spans="1:37">
      <c r="A171" s="35"/>
      <c r="B171" s="41"/>
      <c r="C171" s="35"/>
      <c r="D171" s="41"/>
      <c r="E171" s="35"/>
      <c r="F171" s="14"/>
      <c r="G171" s="35"/>
      <c r="H171" s="41"/>
      <c r="I171" s="35"/>
      <c r="J171" s="41"/>
      <c r="K171" s="35"/>
      <c r="L171" s="15"/>
      <c r="M171" s="35"/>
      <c r="N171" s="41"/>
      <c r="O171" s="35"/>
      <c r="P171" s="41"/>
      <c r="Q171" s="35"/>
      <c r="R171" s="41"/>
      <c r="S171" s="35"/>
      <c r="T171" s="41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</row>
    <row r="172" spans="1:37">
      <c r="A172" s="35"/>
      <c r="B172" s="41"/>
      <c r="C172" s="35"/>
      <c r="D172" s="41"/>
      <c r="E172" s="35"/>
      <c r="F172" s="14"/>
      <c r="G172" s="35"/>
      <c r="H172" s="41"/>
      <c r="I172" s="35"/>
      <c r="J172" s="41"/>
      <c r="K172" s="35"/>
      <c r="L172" s="15"/>
      <c r="M172" s="35"/>
      <c r="N172" s="41"/>
      <c r="O172" s="35"/>
      <c r="P172" s="41"/>
      <c r="Q172" s="35"/>
      <c r="R172" s="41"/>
      <c r="S172" s="35"/>
      <c r="T172" s="41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</row>
    <row r="173" spans="1:37">
      <c r="A173" s="35"/>
      <c r="B173" s="41"/>
      <c r="C173" s="35"/>
      <c r="D173" s="41"/>
      <c r="E173" s="35"/>
      <c r="F173" s="14"/>
      <c r="G173" s="35"/>
      <c r="H173" s="41"/>
      <c r="I173" s="35"/>
      <c r="J173" s="41"/>
      <c r="K173" s="35"/>
      <c r="L173" s="15"/>
      <c r="M173" s="35"/>
      <c r="N173" s="41"/>
      <c r="O173" s="35"/>
      <c r="P173" s="41"/>
      <c r="Q173" s="35"/>
      <c r="R173" s="41"/>
      <c r="S173" s="35"/>
      <c r="T173" s="41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</row>
    <row r="174" spans="1:37">
      <c r="A174" s="35"/>
      <c r="B174" s="41"/>
      <c r="C174" s="35"/>
      <c r="D174" s="41"/>
      <c r="E174" s="35"/>
      <c r="F174" s="14"/>
      <c r="G174" s="35"/>
      <c r="H174" s="41"/>
      <c r="I174" s="35"/>
      <c r="J174" s="41"/>
      <c r="K174" s="35"/>
      <c r="L174" s="15"/>
      <c r="M174" s="35"/>
      <c r="N174" s="41"/>
      <c r="O174" s="35"/>
      <c r="P174" s="41"/>
      <c r="Q174" s="35"/>
      <c r="R174" s="41"/>
      <c r="S174" s="35"/>
      <c r="T174" s="41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</row>
    <row r="175" spans="1:37">
      <c r="A175" s="35"/>
      <c r="B175" s="41"/>
      <c r="C175" s="35"/>
      <c r="D175" s="41"/>
      <c r="E175" s="35"/>
      <c r="F175" s="14"/>
      <c r="G175" s="35"/>
      <c r="H175" s="41"/>
      <c r="I175" s="35"/>
      <c r="J175" s="41"/>
      <c r="K175" s="35"/>
      <c r="L175" s="15"/>
      <c r="M175" s="35"/>
      <c r="N175" s="41"/>
      <c r="O175" s="35"/>
      <c r="P175" s="41"/>
      <c r="Q175" s="35"/>
      <c r="R175" s="41"/>
      <c r="S175" s="35"/>
      <c r="T175" s="41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</row>
    <row r="176" spans="1:37">
      <c r="A176" s="35"/>
      <c r="B176" s="41"/>
      <c r="C176" s="35"/>
      <c r="D176" s="41"/>
      <c r="E176" s="35"/>
      <c r="F176" s="14"/>
      <c r="G176" s="35"/>
      <c r="H176" s="41"/>
      <c r="I176" s="35"/>
      <c r="J176" s="41"/>
      <c r="K176" s="35"/>
      <c r="L176" s="15"/>
      <c r="M176" s="35"/>
      <c r="N176" s="41"/>
      <c r="O176" s="35"/>
      <c r="P176" s="41"/>
      <c r="Q176" s="35"/>
      <c r="R176" s="41"/>
      <c r="S176" s="35"/>
      <c r="T176" s="41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</row>
    <row r="177" spans="1:37">
      <c r="A177" s="35"/>
      <c r="B177" s="41"/>
      <c r="C177" s="35"/>
      <c r="D177" s="41"/>
      <c r="E177" s="35"/>
      <c r="F177" s="14"/>
      <c r="G177" s="35"/>
      <c r="H177" s="41"/>
      <c r="I177" s="35"/>
      <c r="J177" s="41"/>
      <c r="K177" s="35"/>
      <c r="L177" s="15"/>
      <c r="M177" s="35"/>
      <c r="N177" s="41"/>
      <c r="O177" s="35"/>
      <c r="P177" s="41"/>
      <c r="Q177" s="35"/>
      <c r="R177" s="41"/>
      <c r="S177" s="35"/>
      <c r="T177" s="41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</row>
    <row r="178" spans="1:37">
      <c r="A178" s="35"/>
      <c r="B178" s="41"/>
      <c r="C178" s="35"/>
      <c r="D178" s="41"/>
      <c r="E178" s="35"/>
      <c r="F178" s="14"/>
      <c r="G178" s="35"/>
      <c r="H178" s="41"/>
      <c r="I178" s="35"/>
      <c r="J178" s="41"/>
      <c r="K178" s="35"/>
      <c r="L178" s="15"/>
      <c r="M178" s="35"/>
      <c r="N178" s="41"/>
      <c r="O178" s="35"/>
      <c r="P178" s="41"/>
      <c r="Q178" s="35"/>
      <c r="R178" s="41"/>
      <c r="S178" s="35"/>
      <c r="T178" s="41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</row>
    <row r="179" spans="1:37">
      <c r="A179" s="35"/>
      <c r="B179" s="41"/>
      <c r="C179" s="35"/>
      <c r="D179" s="41"/>
      <c r="E179" s="35"/>
      <c r="F179" s="14"/>
      <c r="G179" s="35"/>
      <c r="H179" s="41"/>
      <c r="I179" s="35"/>
      <c r="J179" s="41"/>
      <c r="K179" s="35"/>
      <c r="L179" s="15"/>
      <c r="M179" s="35"/>
      <c r="N179" s="41"/>
      <c r="O179" s="35"/>
      <c r="P179" s="41"/>
      <c r="Q179" s="35"/>
      <c r="R179" s="41"/>
      <c r="S179" s="35"/>
      <c r="T179" s="41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</row>
    <row r="180" spans="1:37">
      <c r="A180" s="35"/>
      <c r="B180" s="41"/>
      <c r="C180" s="35"/>
      <c r="D180" s="41"/>
      <c r="E180" s="35"/>
      <c r="F180" s="14"/>
      <c r="G180" s="35"/>
      <c r="H180" s="41"/>
      <c r="I180" s="35"/>
      <c r="J180" s="41"/>
      <c r="K180" s="35"/>
      <c r="L180" s="15"/>
      <c r="M180" s="35"/>
      <c r="N180" s="41"/>
      <c r="O180" s="35"/>
      <c r="P180" s="41"/>
      <c r="Q180" s="35"/>
      <c r="R180" s="41"/>
      <c r="S180" s="35"/>
      <c r="T180" s="41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</row>
    <row r="181" spans="1:37">
      <c r="A181" s="35"/>
      <c r="B181" s="41"/>
      <c r="C181" s="35"/>
      <c r="D181" s="41"/>
      <c r="E181" s="35"/>
      <c r="F181" s="14"/>
      <c r="G181" s="35"/>
      <c r="H181" s="41"/>
      <c r="I181" s="35"/>
      <c r="J181" s="41"/>
      <c r="K181" s="35"/>
      <c r="L181" s="15"/>
      <c r="M181" s="35"/>
      <c r="N181" s="41"/>
      <c r="O181" s="35"/>
      <c r="P181" s="41"/>
      <c r="Q181" s="35"/>
      <c r="R181" s="41"/>
      <c r="S181" s="35"/>
      <c r="T181" s="41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</row>
    <row r="182" spans="1:37">
      <c r="A182" s="35"/>
      <c r="B182" s="41"/>
      <c r="C182" s="35"/>
      <c r="D182" s="41"/>
      <c r="E182" s="35"/>
      <c r="F182" s="14"/>
      <c r="G182" s="35"/>
      <c r="H182" s="41"/>
      <c r="I182" s="35"/>
      <c r="J182" s="41"/>
      <c r="K182" s="35"/>
      <c r="L182" s="15"/>
      <c r="M182" s="35"/>
      <c r="N182" s="41"/>
      <c r="O182" s="35"/>
      <c r="P182" s="41"/>
      <c r="Q182" s="35"/>
      <c r="R182" s="41"/>
      <c r="S182" s="35"/>
      <c r="T182" s="41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</row>
    <row r="183" spans="1:37">
      <c r="A183" s="35"/>
      <c r="B183" s="41"/>
      <c r="C183" s="35"/>
      <c r="D183" s="41"/>
      <c r="E183" s="35"/>
      <c r="F183" s="14"/>
      <c r="G183" s="35"/>
      <c r="H183" s="41"/>
      <c r="I183" s="35"/>
      <c r="J183" s="41"/>
      <c r="K183" s="35"/>
      <c r="L183" s="15"/>
      <c r="M183" s="35"/>
      <c r="N183" s="41"/>
      <c r="O183" s="35"/>
      <c r="P183" s="41"/>
      <c r="Q183" s="35"/>
      <c r="R183" s="41"/>
      <c r="S183" s="35"/>
      <c r="T183" s="41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</row>
    <row r="184" spans="1:37">
      <c r="A184" s="35"/>
      <c r="B184" s="41"/>
      <c r="C184" s="35"/>
      <c r="D184" s="41"/>
      <c r="E184" s="35"/>
      <c r="F184" s="14"/>
      <c r="G184" s="35"/>
      <c r="H184" s="41"/>
      <c r="I184" s="35"/>
      <c r="J184" s="41"/>
      <c r="K184" s="35"/>
      <c r="L184" s="15"/>
      <c r="M184" s="35"/>
      <c r="N184" s="41"/>
      <c r="O184" s="35"/>
      <c r="P184" s="41"/>
      <c r="Q184" s="35"/>
      <c r="R184" s="41"/>
      <c r="S184" s="35"/>
      <c r="T184" s="41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</row>
    <row r="185" spans="1:37">
      <c r="A185" s="35"/>
      <c r="B185" s="41"/>
      <c r="C185" s="35"/>
      <c r="D185" s="41"/>
      <c r="E185" s="35"/>
      <c r="F185" s="14"/>
      <c r="G185" s="35"/>
      <c r="H185" s="41"/>
      <c r="I185" s="35"/>
      <c r="J185" s="41"/>
      <c r="K185" s="35"/>
      <c r="L185" s="15"/>
      <c r="M185" s="35"/>
      <c r="N185" s="41"/>
      <c r="O185" s="35"/>
      <c r="P185" s="41"/>
      <c r="Q185" s="35"/>
      <c r="R185" s="41"/>
      <c r="S185" s="35"/>
      <c r="T185" s="41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</row>
    <row r="186" spans="1:37">
      <c r="A186" s="35"/>
      <c r="B186" s="41"/>
      <c r="C186" s="35"/>
      <c r="D186" s="41"/>
      <c r="E186" s="35"/>
      <c r="F186" s="14"/>
      <c r="G186" s="35"/>
      <c r="H186" s="41"/>
      <c r="I186" s="35"/>
      <c r="J186" s="41"/>
      <c r="K186" s="35"/>
      <c r="L186" s="15"/>
      <c r="M186" s="35"/>
      <c r="N186" s="41"/>
      <c r="O186" s="35"/>
      <c r="P186" s="41"/>
      <c r="Q186" s="35"/>
      <c r="R186" s="41"/>
      <c r="S186" s="35"/>
      <c r="T186" s="41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</row>
    <row r="187" spans="1:37">
      <c r="A187" s="35"/>
      <c r="B187" s="41"/>
      <c r="C187" s="35"/>
      <c r="D187" s="41"/>
      <c r="E187" s="35"/>
      <c r="F187" s="14"/>
      <c r="G187" s="35"/>
      <c r="H187" s="41"/>
      <c r="I187" s="35"/>
      <c r="J187" s="41"/>
      <c r="K187" s="35"/>
      <c r="L187" s="15"/>
      <c r="M187" s="35"/>
      <c r="N187" s="41"/>
      <c r="O187" s="35"/>
      <c r="P187" s="41"/>
      <c r="Q187" s="35"/>
      <c r="R187" s="41"/>
      <c r="S187" s="35"/>
      <c r="T187" s="41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</row>
    <row r="188" spans="1:37">
      <c r="A188" s="35"/>
      <c r="B188" s="41"/>
      <c r="C188" s="35"/>
      <c r="D188" s="41"/>
      <c r="E188" s="35"/>
      <c r="F188" s="14"/>
      <c r="G188" s="35"/>
      <c r="H188" s="41"/>
      <c r="I188" s="35"/>
      <c r="J188" s="41"/>
      <c r="K188" s="35"/>
      <c r="L188" s="15"/>
      <c r="M188" s="35"/>
      <c r="N188" s="41"/>
      <c r="O188" s="35"/>
      <c r="P188" s="41"/>
      <c r="Q188" s="35"/>
      <c r="R188" s="41"/>
      <c r="S188" s="35"/>
      <c r="T188" s="41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</row>
    <row r="189" spans="1:37">
      <c r="A189" s="35"/>
      <c r="B189" s="41"/>
      <c r="C189" s="35"/>
      <c r="D189" s="41"/>
      <c r="E189" s="35"/>
      <c r="F189" s="14"/>
      <c r="G189" s="35"/>
      <c r="H189" s="41"/>
      <c r="I189" s="35"/>
      <c r="J189" s="41"/>
      <c r="K189" s="35"/>
      <c r="L189" s="15"/>
      <c r="M189" s="35"/>
      <c r="N189" s="41"/>
      <c r="O189" s="35"/>
      <c r="P189" s="41"/>
      <c r="Q189" s="35"/>
      <c r="R189" s="41"/>
      <c r="S189" s="35"/>
      <c r="T189" s="41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</row>
    <row r="190" spans="1:37">
      <c r="A190" s="35"/>
      <c r="B190" s="41"/>
      <c r="C190" s="35"/>
      <c r="D190" s="41"/>
      <c r="E190" s="35"/>
      <c r="F190" s="14"/>
      <c r="G190" s="35"/>
      <c r="H190" s="41"/>
      <c r="I190" s="35"/>
      <c r="J190" s="41"/>
      <c r="K190" s="35"/>
      <c r="L190" s="15"/>
      <c r="M190" s="35"/>
      <c r="N190" s="41"/>
      <c r="O190" s="35"/>
      <c r="P190" s="41"/>
      <c r="Q190" s="35"/>
      <c r="R190" s="41"/>
      <c r="S190" s="35"/>
      <c r="T190" s="41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</row>
    <row r="191" spans="1:37">
      <c r="A191" s="35"/>
      <c r="B191" s="41"/>
      <c r="C191" s="35"/>
      <c r="D191" s="41"/>
      <c r="E191" s="35"/>
      <c r="F191" s="14"/>
      <c r="G191" s="35"/>
      <c r="H191" s="41"/>
      <c r="I191" s="35"/>
      <c r="J191" s="41"/>
      <c r="K191" s="35"/>
      <c r="L191" s="15"/>
      <c r="M191" s="35"/>
      <c r="N191" s="41"/>
      <c r="O191" s="35"/>
      <c r="P191" s="41"/>
      <c r="Q191" s="35"/>
      <c r="R191" s="41"/>
      <c r="S191" s="35"/>
      <c r="T191" s="41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</row>
    <row r="192" spans="1:37">
      <c r="A192" s="35"/>
      <c r="B192" s="41"/>
      <c r="C192" s="35"/>
      <c r="D192" s="41"/>
      <c r="E192" s="35"/>
      <c r="F192" s="14"/>
      <c r="G192" s="35"/>
      <c r="H192" s="41"/>
      <c r="I192" s="35"/>
      <c r="J192" s="41"/>
      <c r="K192" s="35"/>
      <c r="L192" s="15"/>
      <c r="M192" s="35"/>
      <c r="N192" s="41"/>
      <c r="O192" s="35"/>
      <c r="P192" s="41"/>
      <c r="Q192" s="35"/>
      <c r="R192" s="41"/>
      <c r="S192" s="35"/>
      <c r="T192" s="41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</row>
    <row r="193" spans="1:37">
      <c r="A193" s="35"/>
      <c r="B193" s="41"/>
      <c r="C193" s="35"/>
      <c r="D193" s="41"/>
      <c r="E193" s="35"/>
      <c r="F193" s="14"/>
      <c r="G193" s="35"/>
      <c r="H193" s="41"/>
      <c r="I193" s="35"/>
      <c r="J193" s="41"/>
      <c r="K193" s="35"/>
      <c r="L193" s="15"/>
      <c r="M193" s="35"/>
      <c r="N193" s="41"/>
      <c r="O193" s="35"/>
      <c r="P193" s="41"/>
      <c r="Q193" s="35"/>
      <c r="R193" s="41"/>
      <c r="S193" s="35"/>
      <c r="T193" s="41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</row>
    <row r="194" spans="1:37">
      <c r="A194" s="35"/>
      <c r="B194" s="41"/>
      <c r="C194" s="35"/>
      <c r="D194" s="41"/>
      <c r="E194" s="35"/>
      <c r="F194" s="14"/>
      <c r="G194" s="35"/>
      <c r="H194" s="41"/>
      <c r="I194" s="35"/>
      <c r="J194" s="41"/>
      <c r="K194" s="35"/>
      <c r="L194" s="15"/>
      <c r="M194" s="35"/>
      <c r="N194" s="41"/>
      <c r="O194" s="35"/>
      <c r="P194" s="41"/>
      <c r="Q194" s="35"/>
      <c r="R194" s="41"/>
      <c r="S194" s="35"/>
      <c r="T194" s="41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</row>
    <row r="195" spans="1:37">
      <c r="A195" s="35"/>
      <c r="B195" s="41"/>
      <c r="C195" s="35"/>
      <c r="D195" s="41"/>
      <c r="E195" s="35"/>
      <c r="F195" s="14"/>
      <c r="G195" s="35"/>
      <c r="H195" s="41"/>
      <c r="I195" s="35"/>
      <c r="J195" s="41"/>
      <c r="K195" s="35"/>
      <c r="L195" s="15"/>
      <c r="M195" s="35"/>
      <c r="N195" s="41"/>
      <c r="O195" s="35"/>
      <c r="P195" s="41"/>
      <c r="Q195" s="35"/>
      <c r="R195" s="41"/>
      <c r="S195" s="35"/>
      <c r="T195" s="41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</row>
    <row r="196" spans="1:37">
      <c r="A196" s="35"/>
      <c r="B196" s="41"/>
      <c r="C196" s="35"/>
      <c r="D196" s="41"/>
      <c r="E196" s="35"/>
      <c r="F196" s="14"/>
      <c r="G196" s="35"/>
      <c r="H196" s="41"/>
      <c r="I196" s="35"/>
      <c r="J196" s="41"/>
      <c r="K196" s="35"/>
      <c r="L196" s="15"/>
      <c r="M196" s="35"/>
      <c r="N196" s="41"/>
      <c r="O196" s="35"/>
      <c r="P196" s="41"/>
      <c r="Q196" s="35"/>
      <c r="R196" s="41"/>
      <c r="S196" s="35"/>
      <c r="T196" s="41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</row>
    <row r="197" spans="1:37">
      <c r="A197" s="35"/>
      <c r="B197" s="41"/>
      <c r="C197" s="35"/>
      <c r="D197" s="41"/>
      <c r="E197" s="35"/>
      <c r="F197" s="14"/>
      <c r="G197" s="35"/>
      <c r="H197" s="41"/>
      <c r="I197" s="35"/>
      <c r="J197" s="41"/>
      <c r="K197" s="35"/>
      <c r="L197" s="15"/>
      <c r="M197" s="35"/>
      <c r="N197" s="41"/>
      <c r="O197" s="35"/>
      <c r="P197" s="41"/>
      <c r="Q197" s="35"/>
      <c r="R197" s="41"/>
      <c r="S197" s="35"/>
      <c r="T197" s="41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</row>
    <row r="198" spans="1:37">
      <c r="A198" s="35"/>
      <c r="B198" s="41"/>
      <c r="C198" s="35"/>
      <c r="D198" s="41"/>
      <c r="E198" s="35"/>
      <c r="F198" s="14"/>
      <c r="G198" s="35"/>
      <c r="H198" s="41"/>
      <c r="I198" s="35"/>
      <c r="J198" s="41"/>
      <c r="K198" s="35"/>
      <c r="L198" s="15"/>
      <c r="M198" s="35"/>
      <c r="N198" s="41"/>
      <c r="O198" s="35"/>
      <c r="P198" s="41"/>
      <c r="Q198" s="35"/>
      <c r="R198" s="41"/>
      <c r="S198" s="35"/>
      <c r="T198" s="41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</row>
    <row r="199" spans="1:37">
      <c r="A199" s="35"/>
      <c r="B199" s="41"/>
      <c r="C199" s="35"/>
      <c r="D199" s="41"/>
      <c r="E199" s="35"/>
      <c r="F199" s="14"/>
      <c r="G199" s="35"/>
      <c r="H199" s="41"/>
      <c r="I199" s="35"/>
      <c r="J199" s="41"/>
      <c r="K199" s="35"/>
      <c r="L199" s="15"/>
      <c r="M199" s="35"/>
      <c r="N199" s="41"/>
      <c r="O199" s="35"/>
      <c r="P199" s="41"/>
      <c r="Q199" s="35"/>
      <c r="R199" s="41"/>
      <c r="S199" s="35"/>
      <c r="T199" s="41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</row>
    <row r="200" spans="1:37">
      <c r="A200" s="35"/>
      <c r="B200" s="41"/>
      <c r="C200" s="35"/>
      <c r="D200" s="41"/>
      <c r="E200" s="35"/>
      <c r="F200" s="14"/>
      <c r="G200" s="35"/>
      <c r="H200" s="41"/>
      <c r="I200" s="35"/>
      <c r="J200" s="41"/>
      <c r="K200" s="35"/>
      <c r="L200" s="15"/>
      <c r="M200" s="35"/>
      <c r="N200" s="41"/>
      <c r="O200" s="35"/>
      <c r="P200" s="41"/>
      <c r="Q200" s="35"/>
      <c r="R200" s="41"/>
      <c r="S200" s="35"/>
      <c r="T200" s="41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</row>
    <row r="201" spans="1:37">
      <c r="A201" s="35"/>
      <c r="B201" s="41"/>
      <c r="C201" s="35"/>
      <c r="D201" s="41"/>
      <c r="E201" s="35"/>
      <c r="F201" s="14"/>
      <c r="G201" s="35"/>
      <c r="H201" s="41"/>
      <c r="I201" s="35"/>
      <c r="J201" s="41"/>
      <c r="K201" s="35"/>
      <c r="L201" s="15"/>
      <c r="M201" s="35"/>
      <c r="N201" s="41"/>
      <c r="O201" s="35"/>
      <c r="P201" s="41"/>
      <c r="Q201" s="35"/>
      <c r="R201" s="41"/>
      <c r="S201" s="35"/>
      <c r="T201" s="41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</row>
    <row r="202" spans="1:37">
      <c r="A202" s="35"/>
      <c r="B202" s="41"/>
      <c r="C202" s="35"/>
      <c r="D202" s="41"/>
      <c r="E202" s="35"/>
      <c r="F202" s="14"/>
      <c r="G202" s="35"/>
      <c r="H202" s="41"/>
      <c r="I202" s="35"/>
      <c r="J202" s="41"/>
      <c r="K202" s="35"/>
      <c r="L202" s="15"/>
      <c r="M202" s="35"/>
      <c r="N202" s="41"/>
      <c r="O202" s="35"/>
      <c r="P202" s="41"/>
      <c r="Q202" s="35"/>
      <c r="R202" s="41"/>
      <c r="S202" s="35"/>
      <c r="T202" s="41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</row>
    <row r="203" spans="1:37">
      <c r="A203" s="35"/>
      <c r="B203" s="41"/>
      <c r="C203" s="35"/>
      <c r="D203" s="41"/>
      <c r="E203" s="35"/>
      <c r="F203" s="14"/>
      <c r="G203" s="35"/>
      <c r="H203" s="41"/>
      <c r="I203" s="35"/>
      <c r="J203" s="41"/>
      <c r="K203" s="35"/>
      <c r="L203" s="15"/>
      <c r="M203" s="35"/>
      <c r="N203" s="41"/>
      <c r="O203" s="35"/>
      <c r="P203" s="41"/>
      <c r="Q203" s="35"/>
      <c r="R203" s="41"/>
      <c r="S203" s="35"/>
      <c r="T203" s="41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</row>
    <row r="204" spans="1:37">
      <c r="A204" s="35"/>
      <c r="B204" s="41"/>
      <c r="C204" s="35"/>
      <c r="D204" s="41"/>
      <c r="E204" s="35"/>
      <c r="F204" s="14"/>
      <c r="G204" s="35"/>
      <c r="H204" s="41"/>
      <c r="I204" s="35"/>
      <c r="J204" s="41"/>
      <c r="K204" s="35"/>
      <c r="L204" s="15"/>
      <c r="M204" s="35"/>
      <c r="N204" s="41"/>
      <c r="O204" s="35"/>
      <c r="P204" s="41"/>
      <c r="Q204" s="35"/>
      <c r="R204" s="41"/>
      <c r="S204" s="35"/>
      <c r="T204" s="41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</row>
    <row r="205" spans="1:37">
      <c r="A205" s="35"/>
      <c r="B205" s="41"/>
      <c r="C205" s="35"/>
      <c r="D205" s="41"/>
      <c r="E205" s="35"/>
      <c r="F205" s="14"/>
      <c r="G205" s="35"/>
      <c r="H205" s="41"/>
      <c r="I205" s="35"/>
      <c r="J205" s="41"/>
      <c r="K205" s="35"/>
      <c r="L205" s="15"/>
      <c r="M205" s="35"/>
      <c r="N205" s="41"/>
      <c r="O205" s="35"/>
      <c r="P205" s="41"/>
      <c r="Q205" s="35"/>
      <c r="R205" s="41"/>
      <c r="S205" s="35"/>
      <c r="T205" s="41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</row>
    <row r="206" spans="1:37">
      <c r="A206" s="35"/>
      <c r="B206" s="41"/>
      <c r="C206" s="35"/>
      <c r="D206" s="41"/>
      <c r="E206" s="35"/>
      <c r="F206" s="14"/>
      <c r="G206" s="35"/>
      <c r="H206" s="41"/>
      <c r="I206" s="35"/>
      <c r="J206" s="41"/>
      <c r="K206" s="35"/>
      <c r="L206" s="15"/>
      <c r="M206" s="35"/>
      <c r="N206" s="41"/>
      <c r="O206" s="35"/>
      <c r="P206" s="41"/>
      <c r="Q206" s="35"/>
      <c r="R206" s="41"/>
      <c r="S206" s="35"/>
      <c r="T206" s="41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</row>
    <row r="207" spans="1:37">
      <c r="A207" s="35"/>
      <c r="B207" s="41"/>
      <c r="C207" s="35"/>
      <c r="D207" s="41"/>
      <c r="E207" s="35"/>
      <c r="F207" s="14"/>
      <c r="G207" s="35"/>
      <c r="H207" s="41"/>
      <c r="I207" s="35"/>
      <c r="J207" s="41"/>
      <c r="K207" s="35"/>
      <c r="L207" s="15"/>
      <c r="M207" s="35"/>
      <c r="N207" s="41"/>
      <c r="O207" s="35"/>
      <c r="P207" s="41"/>
      <c r="Q207" s="35"/>
      <c r="R207" s="41"/>
      <c r="S207" s="35"/>
      <c r="T207" s="41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</row>
    <row r="208" spans="1:37">
      <c r="A208" s="35"/>
      <c r="B208" s="41"/>
      <c r="C208" s="35"/>
      <c r="D208" s="41"/>
      <c r="E208" s="35"/>
      <c r="F208" s="14"/>
      <c r="G208" s="35"/>
      <c r="H208" s="41"/>
      <c r="I208" s="35"/>
      <c r="J208" s="41"/>
      <c r="K208" s="35"/>
      <c r="L208" s="15"/>
      <c r="M208" s="35"/>
      <c r="N208" s="41"/>
      <c r="O208" s="35"/>
      <c r="P208" s="41"/>
      <c r="Q208" s="35"/>
      <c r="R208" s="41"/>
      <c r="S208" s="35"/>
      <c r="T208" s="41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</row>
    <row r="209" spans="1:37">
      <c r="A209" s="35"/>
      <c r="B209" s="41"/>
      <c r="C209" s="35"/>
      <c r="D209" s="41"/>
      <c r="E209" s="35"/>
      <c r="F209" s="14"/>
      <c r="G209" s="35"/>
      <c r="H209" s="41"/>
      <c r="I209" s="35"/>
      <c r="J209" s="41"/>
      <c r="K209" s="35"/>
      <c r="L209" s="15"/>
      <c r="M209" s="35"/>
      <c r="N209" s="41"/>
      <c r="O209" s="35"/>
      <c r="P209" s="41"/>
      <c r="Q209" s="35"/>
      <c r="R209" s="41"/>
      <c r="S209" s="35"/>
      <c r="T209" s="41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</row>
    <row r="210" spans="1:37">
      <c r="A210" s="35"/>
      <c r="B210" s="41"/>
      <c r="C210" s="35"/>
      <c r="D210" s="41"/>
      <c r="E210" s="35"/>
      <c r="F210" s="14"/>
      <c r="G210" s="35"/>
      <c r="H210" s="41"/>
      <c r="I210" s="35"/>
      <c r="J210" s="41"/>
      <c r="K210" s="35"/>
      <c r="L210" s="15"/>
      <c r="M210" s="35"/>
      <c r="N210" s="41"/>
      <c r="O210" s="35"/>
      <c r="P210" s="41"/>
      <c r="Q210" s="35"/>
      <c r="R210" s="41"/>
      <c r="S210" s="35"/>
      <c r="T210" s="41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</row>
    <row r="211" spans="1:37">
      <c r="A211" s="35"/>
      <c r="B211" s="41"/>
      <c r="C211" s="35"/>
      <c r="D211" s="41"/>
      <c r="E211" s="35"/>
      <c r="F211" s="14"/>
      <c r="G211" s="35"/>
      <c r="H211" s="41"/>
      <c r="I211" s="35"/>
      <c r="J211" s="41"/>
      <c r="K211" s="35"/>
      <c r="L211" s="15"/>
      <c r="M211" s="35"/>
      <c r="N211" s="41"/>
      <c r="O211" s="35"/>
      <c r="P211" s="41"/>
      <c r="Q211" s="35"/>
      <c r="R211" s="41"/>
      <c r="S211" s="35"/>
      <c r="T211" s="41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</row>
    <row r="212" spans="1:37">
      <c r="A212" s="35"/>
      <c r="B212" s="41"/>
      <c r="C212" s="35"/>
      <c r="D212" s="41"/>
      <c r="E212" s="35"/>
      <c r="F212" s="14"/>
      <c r="G212" s="35"/>
      <c r="H212" s="41"/>
      <c r="I212" s="35"/>
      <c r="J212" s="41"/>
      <c r="K212" s="35"/>
      <c r="L212" s="15"/>
      <c r="M212" s="35"/>
      <c r="N212" s="41"/>
      <c r="O212" s="35"/>
      <c r="P212" s="41"/>
      <c r="Q212" s="35"/>
      <c r="R212" s="41"/>
      <c r="S212" s="35"/>
      <c r="T212" s="41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</row>
    <row r="213" spans="1:37">
      <c r="A213" s="35"/>
      <c r="B213" s="41"/>
      <c r="C213" s="35"/>
      <c r="D213" s="41"/>
      <c r="E213" s="35"/>
      <c r="F213" s="14"/>
      <c r="G213" s="35"/>
      <c r="H213" s="41"/>
      <c r="I213" s="35"/>
      <c r="J213" s="41"/>
      <c r="K213" s="35"/>
      <c r="L213" s="15"/>
      <c r="M213" s="35"/>
      <c r="N213" s="41"/>
      <c r="O213" s="35"/>
      <c r="P213" s="41"/>
      <c r="Q213" s="35"/>
      <c r="R213" s="41"/>
      <c r="S213" s="35"/>
      <c r="T213" s="41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</row>
    <row r="214" spans="1:37">
      <c r="A214" s="35"/>
      <c r="B214" s="41"/>
      <c r="C214" s="35"/>
      <c r="D214" s="41"/>
      <c r="E214" s="35"/>
      <c r="F214" s="14"/>
      <c r="G214" s="35"/>
      <c r="H214" s="41"/>
      <c r="I214" s="35"/>
      <c r="J214" s="41"/>
      <c r="K214" s="35"/>
      <c r="L214" s="15"/>
      <c r="M214" s="35"/>
      <c r="N214" s="41"/>
      <c r="O214" s="35"/>
      <c r="P214" s="41"/>
      <c r="Q214" s="35"/>
      <c r="R214" s="41"/>
      <c r="S214" s="35"/>
      <c r="T214" s="41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</row>
    <row r="215" spans="1:37">
      <c r="A215" s="35"/>
      <c r="B215" s="41"/>
      <c r="C215" s="35"/>
      <c r="D215" s="41"/>
      <c r="E215" s="35"/>
      <c r="F215" s="14"/>
      <c r="G215" s="35"/>
      <c r="H215" s="41"/>
      <c r="I215" s="35"/>
      <c r="J215" s="41"/>
      <c r="K215" s="35"/>
      <c r="L215" s="15"/>
      <c r="M215" s="35"/>
      <c r="N215" s="41"/>
      <c r="O215" s="35"/>
      <c r="P215" s="41"/>
      <c r="Q215" s="35"/>
      <c r="R215" s="41"/>
      <c r="S215" s="35"/>
      <c r="T215" s="41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</row>
    <row r="216" spans="1:37">
      <c r="A216" s="35"/>
      <c r="B216" s="41"/>
      <c r="C216" s="35"/>
      <c r="D216" s="41"/>
      <c r="E216" s="35"/>
      <c r="F216" s="14"/>
      <c r="G216" s="35"/>
      <c r="H216" s="41"/>
      <c r="I216" s="35"/>
      <c r="J216" s="41"/>
      <c r="K216" s="35"/>
      <c r="L216" s="15"/>
      <c r="M216" s="35"/>
      <c r="N216" s="41"/>
      <c r="O216" s="35"/>
      <c r="P216" s="41"/>
      <c r="Q216" s="35"/>
      <c r="R216" s="41"/>
      <c r="S216" s="35"/>
      <c r="T216" s="41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</row>
    <row r="217" spans="1:37">
      <c r="A217" s="35"/>
      <c r="B217" s="41"/>
      <c r="C217" s="35"/>
      <c r="D217" s="41"/>
      <c r="E217" s="35"/>
      <c r="F217" s="14"/>
      <c r="G217" s="35"/>
      <c r="H217" s="41"/>
      <c r="I217" s="35"/>
      <c r="J217" s="41"/>
      <c r="K217" s="35"/>
      <c r="L217" s="15"/>
      <c r="M217" s="35"/>
      <c r="N217" s="41"/>
      <c r="O217" s="35"/>
      <c r="P217" s="41"/>
      <c r="Q217" s="35"/>
      <c r="R217" s="41"/>
      <c r="S217" s="35"/>
      <c r="T217" s="41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</row>
    <row r="218" spans="1:37">
      <c r="A218" s="35"/>
      <c r="B218" s="41"/>
      <c r="C218" s="35"/>
      <c r="D218" s="41"/>
      <c r="E218" s="35"/>
      <c r="F218" s="14"/>
      <c r="G218" s="35"/>
      <c r="H218" s="41"/>
      <c r="I218" s="35"/>
      <c r="J218" s="41"/>
      <c r="K218" s="35"/>
      <c r="L218" s="15"/>
      <c r="M218" s="35"/>
      <c r="N218" s="41"/>
      <c r="O218" s="35"/>
      <c r="P218" s="41"/>
      <c r="Q218" s="35"/>
      <c r="R218" s="41"/>
      <c r="S218" s="35"/>
      <c r="T218" s="41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</row>
    <row r="219" spans="1:37">
      <c r="A219" s="35"/>
      <c r="B219" s="41"/>
      <c r="C219" s="35"/>
      <c r="D219" s="41"/>
      <c r="E219" s="35"/>
      <c r="F219" s="14"/>
      <c r="G219" s="35"/>
      <c r="H219" s="41"/>
      <c r="I219" s="35"/>
      <c r="J219" s="41"/>
      <c r="K219" s="35"/>
      <c r="L219" s="15"/>
      <c r="M219" s="35"/>
      <c r="N219" s="41"/>
      <c r="O219" s="35"/>
      <c r="P219" s="41"/>
      <c r="Q219" s="35"/>
      <c r="R219" s="41"/>
      <c r="S219" s="35"/>
      <c r="T219" s="41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</row>
    <row r="220" spans="1:37">
      <c r="A220" s="35"/>
      <c r="B220" s="41"/>
      <c r="C220" s="35"/>
      <c r="D220" s="41"/>
      <c r="E220" s="35"/>
      <c r="F220" s="14"/>
      <c r="G220" s="35"/>
      <c r="H220" s="41"/>
      <c r="I220" s="35"/>
      <c r="J220" s="41"/>
      <c r="K220" s="35"/>
      <c r="L220" s="15"/>
      <c r="M220" s="35"/>
      <c r="N220" s="41"/>
      <c r="O220" s="35"/>
      <c r="P220" s="41"/>
      <c r="Q220" s="35"/>
      <c r="R220" s="41"/>
      <c r="S220" s="35"/>
      <c r="T220" s="41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</row>
    <row r="221" spans="1:37">
      <c r="A221" s="35"/>
      <c r="B221" s="41"/>
      <c r="C221" s="35"/>
      <c r="D221" s="41"/>
      <c r="E221" s="35"/>
      <c r="F221" s="14"/>
      <c r="G221" s="35"/>
      <c r="H221" s="41"/>
      <c r="I221" s="35"/>
      <c r="J221" s="41"/>
      <c r="K221" s="35"/>
      <c r="L221" s="15"/>
      <c r="M221" s="35"/>
      <c r="N221" s="41"/>
      <c r="O221" s="35"/>
      <c r="P221" s="41"/>
      <c r="Q221" s="35"/>
      <c r="R221" s="41"/>
      <c r="S221" s="35"/>
      <c r="T221" s="41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</row>
    <row r="222" spans="1:37">
      <c r="A222" s="35"/>
      <c r="B222" s="41"/>
      <c r="C222" s="35"/>
      <c r="D222" s="41"/>
      <c r="E222" s="35"/>
      <c r="F222" s="14"/>
      <c r="G222" s="35"/>
      <c r="H222" s="41"/>
      <c r="I222" s="35"/>
      <c r="J222" s="41"/>
      <c r="K222" s="35"/>
      <c r="L222" s="15"/>
      <c r="M222" s="35"/>
      <c r="N222" s="41"/>
      <c r="O222" s="35"/>
      <c r="P222" s="41"/>
      <c r="Q222" s="35"/>
      <c r="R222" s="41"/>
      <c r="S222" s="35"/>
      <c r="T222" s="41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</row>
    <row r="223" spans="1:37">
      <c r="A223" s="35"/>
      <c r="B223" s="41"/>
      <c r="C223" s="35"/>
      <c r="D223" s="41"/>
      <c r="E223" s="35"/>
      <c r="F223" s="14"/>
      <c r="G223" s="35"/>
      <c r="H223" s="41"/>
      <c r="I223" s="35"/>
      <c r="J223" s="41"/>
      <c r="K223" s="35"/>
      <c r="L223" s="15"/>
      <c r="M223" s="35"/>
      <c r="N223" s="41"/>
      <c r="O223" s="35"/>
      <c r="P223" s="41"/>
      <c r="Q223" s="35"/>
      <c r="R223" s="41"/>
      <c r="S223" s="35"/>
      <c r="T223" s="41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</row>
    <row r="224" spans="1:37">
      <c r="A224" s="35"/>
      <c r="B224" s="41"/>
      <c r="C224" s="35"/>
      <c r="D224" s="41"/>
      <c r="E224" s="35"/>
      <c r="F224" s="14"/>
      <c r="G224" s="35"/>
      <c r="H224" s="41"/>
      <c r="I224" s="35"/>
      <c r="J224" s="41"/>
      <c r="K224" s="35"/>
      <c r="L224" s="15"/>
      <c r="M224" s="35"/>
      <c r="N224" s="41"/>
      <c r="O224" s="35"/>
      <c r="P224" s="41"/>
      <c r="Q224" s="35"/>
      <c r="R224" s="41"/>
      <c r="S224" s="35"/>
      <c r="T224" s="41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</row>
    <row r="225" spans="1:37">
      <c r="A225" s="35"/>
      <c r="B225" s="41"/>
      <c r="C225" s="35"/>
      <c r="D225" s="41"/>
      <c r="E225" s="35"/>
      <c r="F225" s="14"/>
      <c r="G225" s="35"/>
      <c r="H225" s="41"/>
      <c r="I225" s="35"/>
      <c r="J225" s="41"/>
      <c r="K225" s="35"/>
      <c r="L225" s="15"/>
      <c r="M225" s="35"/>
      <c r="N225" s="41"/>
      <c r="O225" s="35"/>
      <c r="P225" s="41"/>
      <c r="Q225" s="35"/>
      <c r="R225" s="41"/>
      <c r="S225" s="35"/>
      <c r="T225" s="41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</row>
    <row r="226" spans="1:37">
      <c r="A226" s="35"/>
      <c r="B226" s="41"/>
      <c r="C226" s="35"/>
      <c r="D226" s="41"/>
      <c r="E226" s="35"/>
      <c r="F226" s="14"/>
      <c r="G226" s="35"/>
      <c r="H226" s="41"/>
      <c r="I226" s="35"/>
      <c r="J226" s="41"/>
      <c r="K226" s="35"/>
      <c r="L226" s="15"/>
      <c r="M226" s="35"/>
      <c r="N226" s="41"/>
      <c r="O226" s="35"/>
      <c r="P226" s="41"/>
      <c r="Q226" s="35"/>
      <c r="R226" s="41"/>
      <c r="S226" s="35"/>
      <c r="T226" s="41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</row>
    <row r="227" spans="1:37">
      <c r="A227" s="35"/>
      <c r="B227" s="41"/>
      <c r="C227" s="35"/>
      <c r="D227" s="41"/>
      <c r="E227" s="35"/>
      <c r="F227" s="14"/>
      <c r="G227" s="35"/>
      <c r="H227" s="41"/>
      <c r="I227" s="35"/>
      <c r="J227" s="41"/>
      <c r="K227" s="35"/>
      <c r="L227" s="15"/>
      <c r="M227" s="35"/>
      <c r="N227" s="41"/>
      <c r="O227" s="35"/>
      <c r="P227" s="41"/>
      <c r="Q227" s="35"/>
      <c r="R227" s="41"/>
      <c r="S227" s="35"/>
      <c r="T227" s="41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</row>
    <row r="228" spans="1:37">
      <c r="A228" s="35"/>
      <c r="B228" s="41"/>
      <c r="C228" s="35"/>
      <c r="D228" s="41"/>
      <c r="E228" s="35"/>
      <c r="F228" s="14"/>
      <c r="G228" s="35"/>
      <c r="H228" s="41"/>
      <c r="I228" s="35"/>
      <c r="J228" s="41"/>
      <c r="K228" s="35"/>
      <c r="L228" s="15"/>
      <c r="M228" s="35"/>
      <c r="N228" s="41"/>
      <c r="O228" s="35"/>
      <c r="P228" s="41"/>
      <c r="Q228" s="35"/>
      <c r="R228" s="41"/>
      <c r="S228" s="35"/>
      <c r="T228" s="41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</row>
    <row r="229" spans="1:37">
      <c r="A229" s="35"/>
      <c r="B229" s="41"/>
      <c r="C229" s="35"/>
      <c r="D229" s="41"/>
      <c r="E229" s="35"/>
      <c r="F229" s="14"/>
      <c r="G229" s="35"/>
      <c r="H229" s="41"/>
      <c r="I229" s="35"/>
      <c r="J229" s="41"/>
      <c r="K229" s="35"/>
      <c r="L229" s="15"/>
      <c r="M229" s="35"/>
      <c r="N229" s="41"/>
      <c r="O229" s="35"/>
      <c r="P229" s="41"/>
      <c r="Q229" s="35"/>
      <c r="R229" s="41"/>
      <c r="S229" s="35"/>
      <c r="T229" s="41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</row>
    <row r="230" spans="1:37">
      <c r="A230" s="35"/>
      <c r="B230" s="41"/>
      <c r="C230" s="35"/>
      <c r="D230" s="41"/>
      <c r="E230" s="35"/>
      <c r="F230" s="14"/>
      <c r="G230" s="35"/>
      <c r="H230" s="41"/>
      <c r="I230" s="35"/>
      <c r="J230" s="41"/>
      <c r="K230" s="35"/>
      <c r="L230" s="15"/>
      <c r="M230" s="35"/>
      <c r="N230" s="41"/>
      <c r="O230" s="35"/>
      <c r="P230" s="41"/>
      <c r="Q230" s="35"/>
      <c r="R230" s="41"/>
      <c r="S230" s="35"/>
      <c r="T230" s="41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</row>
    <row r="231" spans="1:37">
      <c r="A231" s="35"/>
      <c r="B231" s="41"/>
      <c r="C231" s="35"/>
      <c r="D231" s="41"/>
      <c r="E231" s="35"/>
      <c r="F231" s="14"/>
      <c r="G231" s="35"/>
      <c r="H231" s="41"/>
      <c r="I231" s="35"/>
      <c r="J231" s="41"/>
      <c r="K231" s="35"/>
      <c r="L231" s="15"/>
      <c r="M231" s="35"/>
      <c r="N231" s="41"/>
      <c r="O231" s="35"/>
      <c r="P231" s="41"/>
      <c r="Q231" s="35"/>
      <c r="R231" s="41"/>
      <c r="S231" s="35"/>
      <c r="T231" s="41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</row>
    <row r="232" spans="1:37">
      <c r="A232" s="35"/>
      <c r="B232" s="41"/>
      <c r="C232" s="35"/>
      <c r="D232" s="41"/>
      <c r="E232" s="35"/>
      <c r="F232" s="14"/>
      <c r="G232" s="35"/>
      <c r="H232" s="41"/>
      <c r="I232" s="35"/>
      <c r="J232" s="41"/>
      <c r="K232" s="35"/>
      <c r="L232" s="15"/>
      <c r="M232" s="35"/>
      <c r="N232" s="41"/>
      <c r="O232" s="35"/>
      <c r="P232" s="41"/>
      <c r="Q232" s="35"/>
      <c r="R232" s="41"/>
      <c r="S232" s="35"/>
      <c r="T232" s="41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</row>
    <row r="233" spans="1:37">
      <c r="A233" s="35"/>
      <c r="B233" s="41"/>
      <c r="C233" s="35"/>
      <c r="D233" s="41"/>
      <c r="E233" s="35"/>
      <c r="F233" s="14"/>
      <c r="G233" s="35"/>
      <c r="H233" s="41"/>
      <c r="I233" s="35"/>
      <c r="J233" s="41"/>
      <c r="K233" s="35"/>
      <c r="L233" s="15"/>
      <c r="M233" s="35"/>
      <c r="N233" s="41"/>
      <c r="O233" s="35"/>
      <c r="P233" s="41"/>
      <c r="Q233" s="35"/>
      <c r="R233" s="41"/>
      <c r="S233" s="35"/>
      <c r="T233" s="41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</row>
    <row r="234" spans="1:37">
      <c r="A234" s="35"/>
      <c r="B234" s="41"/>
      <c r="C234" s="35"/>
      <c r="D234" s="41"/>
      <c r="E234" s="35"/>
      <c r="F234" s="14"/>
      <c r="G234" s="35"/>
      <c r="H234" s="41"/>
      <c r="I234" s="35"/>
      <c r="J234" s="41"/>
      <c r="K234" s="35"/>
      <c r="L234" s="15"/>
      <c r="M234" s="35"/>
      <c r="N234" s="41"/>
      <c r="O234" s="35"/>
      <c r="P234" s="41"/>
      <c r="Q234" s="35"/>
      <c r="R234" s="41"/>
      <c r="S234" s="35"/>
      <c r="T234" s="41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</row>
    <row r="235" spans="1:37">
      <c r="A235" s="35"/>
      <c r="B235" s="41"/>
      <c r="C235" s="35"/>
      <c r="D235" s="41"/>
      <c r="E235" s="35"/>
      <c r="F235" s="14"/>
      <c r="G235" s="35"/>
      <c r="H235" s="41"/>
      <c r="I235" s="35"/>
      <c r="J235" s="41"/>
      <c r="K235" s="35"/>
      <c r="L235" s="15"/>
      <c r="M235" s="35"/>
      <c r="N235" s="41"/>
      <c r="O235" s="35"/>
      <c r="P235" s="41"/>
      <c r="Q235" s="35"/>
      <c r="R235" s="41"/>
      <c r="S235" s="35"/>
      <c r="T235" s="41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</row>
    <row r="236" spans="1:37">
      <c r="A236" s="35"/>
      <c r="B236" s="41"/>
      <c r="C236" s="35"/>
      <c r="D236" s="41"/>
      <c r="E236" s="35"/>
      <c r="F236" s="14"/>
      <c r="G236" s="35"/>
      <c r="H236" s="41"/>
      <c r="I236" s="35"/>
      <c r="J236" s="41"/>
      <c r="K236" s="35"/>
      <c r="L236" s="15"/>
      <c r="M236" s="35"/>
      <c r="N236" s="41"/>
      <c r="O236" s="35"/>
      <c r="P236" s="41"/>
      <c r="Q236" s="35"/>
      <c r="R236" s="41"/>
      <c r="S236" s="35"/>
      <c r="T236" s="41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</row>
    <row r="237" spans="1:37">
      <c r="A237" s="35"/>
      <c r="B237" s="41"/>
      <c r="C237" s="35"/>
      <c r="D237" s="41"/>
      <c r="E237" s="35"/>
      <c r="F237" s="14"/>
      <c r="G237" s="35"/>
      <c r="H237" s="41"/>
      <c r="I237" s="35"/>
      <c r="J237" s="41"/>
      <c r="K237" s="35"/>
      <c r="L237" s="15"/>
      <c r="M237" s="35"/>
      <c r="N237" s="41"/>
      <c r="O237" s="35"/>
      <c r="P237" s="41"/>
      <c r="Q237" s="35"/>
      <c r="R237" s="41"/>
      <c r="S237" s="35"/>
      <c r="T237" s="41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</row>
    <row r="238" spans="1:37">
      <c r="A238" s="35"/>
      <c r="B238" s="41"/>
      <c r="C238" s="35"/>
      <c r="D238" s="41"/>
      <c r="E238" s="35"/>
      <c r="F238" s="14"/>
      <c r="G238" s="35"/>
      <c r="H238" s="41"/>
      <c r="I238" s="35"/>
      <c r="J238" s="41"/>
      <c r="K238" s="35"/>
      <c r="L238" s="15"/>
      <c r="M238" s="35"/>
      <c r="N238" s="41"/>
      <c r="O238" s="35"/>
      <c r="P238" s="41"/>
      <c r="Q238" s="35"/>
      <c r="R238" s="41"/>
      <c r="S238" s="35"/>
      <c r="T238" s="41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</row>
    <row r="239" spans="1:37">
      <c r="A239" s="35"/>
      <c r="B239" s="41"/>
      <c r="C239" s="35"/>
      <c r="D239" s="41"/>
      <c r="E239" s="35"/>
      <c r="F239" s="14"/>
      <c r="G239" s="35"/>
      <c r="H239" s="41"/>
      <c r="I239" s="35"/>
      <c r="J239" s="41"/>
      <c r="K239" s="35"/>
      <c r="L239" s="15"/>
      <c r="M239" s="35"/>
      <c r="N239" s="41"/>
      <c r="O239" s="35"/>
      <c r="P239" s="41"/>
      <c r="Q239" s="35"/>
      <c r="R239" s="41"/>
      <c r="S239" s="35"/>
      <c r="T239" s="41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</row>
    <row r="240" spans="1:37">
      <c r="A240" s="35"/>
      <c r="B240" s="41"/>
      <c r="C240" s="35"/>
      <c r="D240" s="41"/>
      <c r="E240" s="35"/>
      <c r="F240" s="14"/>
      <c r="G240" s="35"/>
      <c r="H240" s="41"/>
      <c r="I240" s="35"/>
      <c r="J240" s="41"/>
      <c r="K240" s="35"/>
      <c r="L240" s="15"/>
      <c r="M240" s="35"/>
      <c r="N240" s="41"/>
      <c r="O240" s="35"/>
      <c r="P240" s="41"/>
      <c r="Q240" s="35"/>
      <c r="R240" s="41"/>
      <c r="S240" s="35"/>
      <c r="T240" s="41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</row>
    <row r="241" spans="1:37">
      <c r="A241" s="35"/>
      <c r="B241" s="41"/>
      <c r="C241" s="35"/>
      <c r="D241" s="41"/>
      <c r="E241" s="35"/>
      <c r="F241" s="14"/>
      <c r="G241" s="35"/>
      <c r="H241" s="41"/>
      <c r="I241" s="35"/>
      <c r="J241" s="41"/>
      <c r="K241" s="35"/>
      <c r="L241" s="15"/>
      <c r="M241" s="35"/>
      <c r="N241" s="41"/>
      <c r="O241" s="35"/>
      <c r="P241" s="41"/>
      <c r="Q241" s="35"/>
      <c r="R241" s="41"/>
      <c r="S241" s="35"/>
      <c r="T241" s="41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</row>
    <row r="242" spans="1:37">
      <c r="A242" s="35"/>
      <c r="B242" s="41"/>
      <c r="C242" s="35"/>
      <c r="D242" s="41"/>
      <c r="E242" s="35"/>
      <c r="F242" s="14"/>
      <c r="G242" s="35"/>
      <c r="H242" s="41"/>
      <c r="I242" s="35"/>
      <c r="J242" s="41"/>
      <c r="K242" s="35"/>
      <c r="L242" s="15"/>
      <c r="M242" s="35"/>
      <c r="N242" s="41"/>
      <c r="O242" s="35"/>
      <c r="P242" s="41"/>
      <c r="Q242" s="35"/>
      <c r="R242" s="41"/>
      <c r="S242" s="35"/>
      <c r="T242" s="41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</row>
    <row r="243" spans="1:37">
      <c r="A243" s="35"/>
      <c r="B243" s="41"/>
      <c r="C243" s="35"/>
      <c r="D243" s="41"/>
      <c r="E243" s="35"/>
      <c r="F243" s="14"/>
      <c r="G243" s="35"/>
      <c r="H243" s="41"/>
      <c r="I243" s="35"/>
      <c r="J243" s="41"/>
      <c r="K243" s="35"/>
      <c r="L243" s="15"/>
      <c r="M243" s="35"/>
      <c r="N243" s="41"/>
      <c r="O243" s="35"/>
      <c r="P243" s="41"/>
      <c r="Q243" s="35"/>
      <c r="R243" s="41"/>
      <c r="S243" s="35"/>
      <c r="T243" s="41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</row>
    <row r="244" spans="1:37">
      <c r="A244" s="35"/>
      <c r="B244" s="41"/>
      <c r="C244" s="35"/>
      <c r="D244" s="41"/>
      <c r="E244" s="35"/>
      <c r="F244" s="14"/>
      <c r="G244" s="35"/>
      <c r="H244" s="41"/>
      <c r="I244" s="35"/>
      <c r="J244" s="41"/>
      <c r="K244" s="35"/>
      <c r="L244" s="15"/>
      <c r="M244" s="35"/>
      <c r="N244" s="41"/>
      <c r="O244" s="35"/>
      <c r="P244" s="41"/>
      <c r="Q244" s="35"/>
      <c r="R244" s="41"/>
      <c r="S244" s="35"/>
      <c r="T244" s="41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</row>
    <row r="245" spans="1:37">
      <c r="A245" s="35"/>
      <c r="B245" s="41"/>
      <c r="C245" s="35"/>
      <c r="D245" s="41"/>
      <c r="E245" s="35"/>
      <c r="F245" s="14"/>
      <c r="G245" s="35"/>
      <c r="H245" s="41"/>
      <c r="I245" s="35"/>
      <c r="J245" s="41"/>
      <c r="K245" s="35"/>
      <c r="L245" s="15"/>
      <c r="M245" s="35"/>
      <c r="N245" s="41"/>
      <c r="O245" s="35"/>
      <c r="P245" s="41"/>
      <c r="Q245" s="35"/>
      <c r="R245" s="41"/>
      <c r="S245" s="35"/>
      <c r="T245" s="41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</row>
    <row r="246" spans="1:37">
      <c r="A246" s="35"/>
      <c r="B246" s="41"/>
      <c r="C246" s="35"/>
      <c r="D246" s="41"/>
      <c r="E246" s="35"/>
      <c r="F246" s="14"/>
      <c r="G246" s="35"/>
      <c r="H246" s="41"/>
      <c r="I246" s="35"/>
      <c r="J246" s="41"/>
      <c r="K246" s="35"/>
      <c r="L246" s="15"/>
      <c r="M246" s="35"/>
      <c r="N246" s="41"/>
      <c r="O246" s="35"/>
      <c r="P246" s="41"/>
      <c r="Q246" s="35"/>
      <c r="R246" s="41"/>
      <c r="S246" s="35"/>
      <c r="T246" s="41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</row>
    <row r="247" spans="1:37">
      <c r="A247" s="35"/>
      <c r="B247" s="41"/>
      <c r="C247" s="35"/>
      <c r="D247" s="41"/>
      <c r="E247" s="35"/>
      <c r="F247" s="14"/>
      <c r="G247" s="35"/>
      <c r="H247" s="41"/>
      <c r="I247" s="35"/>
      <c r="J247" s="41"/>
      <c r="K247" s="35"/>
      <c r="L247" s="15"/>
      <c r="M247" s="35"/>
      <c r="N247" s="41"/>
      <c r="O247" s="35"/>
      <c r="P247" s="41"/>
      <c r="Q247" s="35"/>
      <c r="R247" s="41"/>
      <c r="S247" s="35"/>
      <c r="T247" s="41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</row>
    <row r="248" spans="1:37">
      <c r="A248" s="35"/>
      <c r="B248" s="41"/>
      <c r="C248" s="35"/>
      <c r="D248" s="41"/>
      <c r="E248" s="35"/>
      <c r="F248" s="14"/>
      <c r="G248" s="35"/>
      <c r="H248" s="41"/>
      <c r="I248" s="35"/>
      <c r="J248" s="41"/>
      <c r="K248" s="35"/>
      <c r="L248" s="15"/>
      <c r="M248" s="35"/>
      <c r="N248" s="41"/>
      <c r="O248" s="35"/>
      <c r="P248" s="41"/>
      <c r="Q248" s="35"/>
      <c r="R248" s="41"/>
      <c r="S248" s="35"/>
      <c r="T248" s="41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</row>
    <row r="249" spans="1:37">
      <c r="A249" s="35"/>
      <c r="B249" s="41"/>
      <c r="C249" s="35"/>
      <c r="D249" s="41"/>
      <c r="E249" s="35"/>
      <c r="F249" s="14"/>
      <c r="G249" s="35"/>
      <c r="H249" s="41"/>
      <c r="I249" s="35"/>
      <c r="J249" s="41"/>
      <c r="K249" s="35"/>
      <c r="L249" s="15"/>
      <c r="M249" s="35"/>
      <c r="N249" s="41"/>
      <c r="O249" s="35"/>
      <c r="P249" s="41"/>
      <c r="Q249" s="35"/>
      <c r="R249" s="41"/>
      <c r="S249" s="35"/>
      <c r="T249" s="41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</row>
    <row r="250" spans="1:37">
      <c r="A250" s="35"/>
      <c r="B250" s="41"/>
      <c r="C250" s="35"/>
      <c r="D250" s="41"/>
      <c r="E250" s="35"/>
      <c r="F250" s="14"/>
      <c r="G250" s="35"/>
      <c r="H250" s="41"/>
      <c r="I250" s="35"/>
      <c r="J250" s="41"/>
      <c r="K250" s="35"/>
      <c r="L250" s="15"/>
      <c r="M250" s="35"/>
      <c r="N250" s="41"/>
      <c r="O250" s="35"/>
      <c r="P250" s="41"/>
      <c r="Q250" s="35"/>
      <c r="R250" s="41"/>
      <c r="S250" s="35"/>
      <c r="T250" s="41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</row>
    <row r="251" spans="1:37">
      <c r="A251" s="35"/>
      <c r="B251" s="41"/>
      <c r="C251" s="35"/>
      <c r="D251" s="41"/>
      <c r="E251" s="35"/>
      <c r="F251" s="14"/>
      <c r="G251" s="35"/>
      <c r="H251" s="41"/>
      <c r="I251" s="35"/>
      <c r="J251" s="41"/>
      <c r="K251" s="35"/>
      <c r="L251" s="15"/>
      <c r="M251" s="35"/>
      <c r="N251" s="41"/>
      <c r="O251" s="35"/>
      <c r="P251" s="41"/>
      <c r="Q251" s="35"/>
      <c r="R251" s="41"/>
      <c r="S251" s="35"/>
      <c r="T251" s="41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</row>
    <row r="252" spans="1:37">
      <c r="A252" s="35"/>
      <c r="B252" s="41"/>
      <c r="C252" s="35"/>
      <c r="D252" s="41"/>
      <c r="E252" s="35"/>
      <c r="F252" s="14"/>
      <c r="G252" s="35"/>
      <c r="H252" s="41"/>
      <c r="I252" s="35"/>
      <c r="J252" s="41"/>
      <c r="K252" s="35"/>
      <c r="L252" s="15"/>
      <c r="M252" s="35"/>
      <c r="N252" s="41"/>
      <c r="O252" s="35"/>
      <c r="P252" s="41"/>
      <c r="Q252" s="35"/>
      <c r="R252" s="41"/>
      <c r="S252" s="35"/>
      <c r="T252" s="41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</row>
    <row r="253" spans="1:37">
      <c r="A253" s="35"/>
      <c r="B253" s="41"/>
      <c r="C253" s="35"/>
      <c r="D253" s="41"/>
      <c r="E253" s="35"/>
      <c r="F253" s="14"/>
      <c r="G253" s="35"/>
      <c r="H253" s="41"/>
      <c r="I253" s="35"/>
      <c r="J253" s="41"/>
      <c r="K253" s="35"/>
      <c r="L253" s="15"/>
      <c r="M253" s="35"/>
      <c r="N253" s="41"/>
      <c r="O253" s="35"/>
      <c r="P253" s="41"/>
      <c r="Q253" s="35"/>
      <c r="R253" s="41"/>
      <c r="S253" s="35"/>
      <c r="T253" s="41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</row>
    <row r="254" spans="1:37">
      <c r="A254" s="35"/>
      <c r="B254" s="41"/>
      <c r="C254" s="35"/>
      <c r="D254" s="41"/>
      <c r="E254" s="35"/>
      <c r="F254" s="14"/>
      <c r="G254" s="35"/>
      <c r="H254" s="41"/>
      <c r="I254" s="35"/>
      <c r="J254" s="41"/>
      <c r="K254" s="35"/>
      <c r="L254" s="15"/>
      <c r="M254" s="35"/>
      <c r="N254" s="41"/>
      <c r="O254" s="35"/>
      <c r="P254" s="41"/>
      <c r="Q254" s="35"/>
      <c r="R254" s="41"/>
      <c r="S254" s="35"/>
      <c r="T254" s="41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</row>
    <row r="255" spans="1:37">
      <c r="A255" s="35"/>
      <c r="B255" s="41"/>
      <c r="C255" s="35"/>
      <c r="D255" s="41"/>
      <c r="E255" s="35"/>
      <c r="F255" s="14"/>
      <c r="G255" s="35"/>
      <c r="H255" s="41"/>
      <c r="I255" s="35"/>
      <c r="J255" s="41"/>
      <c r="K255" s="35"/>
      <c r="L255" s="15"/>
      <c r="M255" s="35"/>
      <c r="N255" s="41"/>
      <c r="O255" s="35"/>
      <c r="P255" s="41"/>
      <c r="Q255" s="35"/>
      <c r="R255" s="41"/>
      <c r="S255" s="35"/>
      <c r="T255" s="41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</row>
    <row r="256" spans="1:37">
      <c r="A256" s="35"/>
      <c r="B256" s="41"/>
      <c r="C256" s="35"/>
      <c r="D256" s="41"/>
      <c r="E256" s="35"/>
      <c r="F256" s="14"/>
      <c r="G256" s="35"/>
      <c r="H256" s="41"/>
      <c r="I256" s="35"/>
      <c r="J256" s="41"/>
      <c r="K256" s="35"/>
      <c r="L256" s="15"/>
      <c r="M256" s="35"/>
      <c r="N256" s="41"/>
      <c r="O256" s="35"/>
      <c r="P256" s="41"/>
      <c r="Q256" s="35"/>
      <c r="R256" s="41"/>
      <c r="S256" s="35"/>
      <c r="T256" s="41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</row>
    <row r="257" spans="1:37">
      <c r="A257" s="35"/>
      <c r="B257" s="41"/>
      <c r="C257" s="35"/>
      <c r="D257" s="41"/>
      <c r="E257" s="35"/>
      <c r="F257" s="14"/>
      <c r="G257" s="35"/>
      <c r="H257" s="41"/>
      <c r="I257" s="35"/>
      <c r="J257" s="41"/>
      <c r="K257" s="35"/>
      <c r="L257" s="15"/>
      <c r="M257" s="35"/>
      <c r="N257" s="41"/>
      <c r="O257" s="35"/>
      <c r="P257" s="41"/>
      <c r="Q257" s="35"/>
      <c r="R257" s="41"/>
      <c r="S257" s="35"/>
      <c r="T257" s="41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</row>
    <row r="258" spans="1:37">
      <c r="A258" s="35"/>
      <c r="B258" s="41"/>
      <c r="C258" s="35"/>
      <c r="D258" s="41"/>
      <c r="E258" s="35"/>
      <c r="F258" s="14"/>
      <c r="G258" s="35"/>
      <c r="H258" s="41"/>
      <c r="I258" s="35"/>
      <c r="J258" s="41"/>
      <c r="K258" s="35"/>
      <c r="L258" s="15"/>
      <c r="M258" s="35"/>
      <c r="N258" s="41"/>
      <c r="O258" s="35"/>
      <c r="P258" s="41"/>
      <c r="Q258" s="35"/>
      <c r="R258" s="41"/>
      <c r="S258" s="35"/>
      <c r="T258" s="41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</row>
    <row r="259" spans="1:37">
      <c r="A259" s="35"/>
      <c r="B259" s="41"/>
      <c r="C259" s="35"/>
      <c r="D259" s="41"/>
      <c r="E259" s="35"/>
      <c r="F259" s="14"/>
      <c r="G259" s="35"/>
      <c r="H259" s="41"/>
      <c r="I259" s="35"/>
      <c r="J259" s="41"/>
      <c r="K259" s="35"/>
      <c r="L259" s="15"/>
      <c r="M259" s="35"/>
      <c r="N259" s="41"/>
      <c r="O259" s="35"/>
      <c r="P259" s="41"/>
      <c r="Q259" s="35"/>
      <c r="R259" s="41"/>
      <c r="S259" s="35"/>
      <c r="T259" s="41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</row>
    <row r="260" spans="1:37">
      <c r="A260" s="35"/>
      <c r="B260" s="41"/>
      <c r="C260" s="35"/>
      <c r="D260" s="41"/>
      <c r="E260" s="35"/>
      <c r="F260" s="14"/>
      <c r="G260" s="35"/>
      <c r="H260" s="41"/>
      <c r="I260" s="35"/>
      <c r="J260" s="41"/>
      <c r="K260" s="35"/>
      <c r="L260" s="15"/>
      <c r="M260" s="35"/>
      <c r="N260" s="41"/>
      <c r="O260" s="35"/>
      <c r="P260" s="41"/>
      <c r="Q260" s="35"/>
      <c r="R260" s="41"/>
      <c r="S260" s="35"/>
      <c r="T260" s="41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</row>
    <row r="261" spans="1:37">
      <c r="A261" s="35"/>
      <c r="B261" s="41"/>
      <c r="C261" s="35"/>
      <c r="D261" s="41"/>
      <c r="E261" s="35"/>
      <c r="F261" s="14"/>
      <c r="G261" s="35"/>
      <c r="H261" s="41"/>
      <c r="I261" s="35"/>
      <c r="J261" s="41"/>
      <c r="K261" s="35"/>
      <c r="L261" s="15"/>
      <c r="M261" s="35"/>
      <c r="N261" s="41"/>
      <c r="O261" s="35"/>
      <c r="P261" s="41"/>
      <c r="Q261" s="35"/>
      <c r="R261" s="41"/>
      <c r="S261" s="35"/>
      <c r="T261" s="41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</row>
    <row r="262" spans="1:37">
      <c r="A262" s="35"/>
      <c r="B262" s="41"/>
      <c r="C262" s="35"/>
      <c r="D262" s="41"/>
      <c r="E262" s="35"/>
      <c r="F262" s="14"/>
      <c r="G262" s="35"/>
      <c r="H262" s="41"/>
      <c r="I262" s="35"/>
      <c r="J262" s="41"/>
      <c r="K262" s="35"/>
      <c r="L262" s="15"/>
      <c r="M262" s="35"/>
      <c r="N262" s="41"/>
      <c r="O262" s="35"/>
      <c r="P262" s="41"/>
      <c r="Q262" s="35"/>
      <c r="R262" s="41"/>
      <c r="S262" s="35"/>
      <c r="T262" s="41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</row>
    <row r="263" spans="1:37">
      <c r="A263" s="35"/>
      <c r="B263" s="41"/>
      <c r="C263" s="35"/>
      <c r="D263" s="41"/>
      <c r="E263" s="35"/>
      <c r="F263" s="14"/>
      <c r="G263" s="35"/>
      <c r="H263" s="41"/>
      <c r="I263" s="35"/>
      <c r="J263" s="41"/>
      <c r="K263" s="35"/>
      <c r="L263" s="15"/>
      <c r="M263" s="35"/>
      <c r="N263" s="41"/>
      <c r="O263" s="35"/>
      <c r="P263" s="41"/>
      <c r="Q263" s="35"/>
      <c r="R263" s="41"/>
      <c r="S263" s="35"/>
      <c r="T263" s="41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</row>
    <row r="264" spans="1:37">
      <c r="A264" s="35"/>
      <c r="B264" s="41"/>
      <c r="C264" s="35"/>
      <c r="D264" s="41"/>
      <c r="E264" s="35"/>
      <c r="F264" s="14"/>
      <c r="G264" s="35"/>
      <c r="H264" s="41"/>
      <c r="I264" s="35"/>
      <c r="J264" s="41"/>
      <c r="K264" s="35"/>
      <c r="L264" s="15"/>
      <c r="M264" s="35"/>
      <c r="N264" s="41"/>
      <c r="O264" s="35"/>
      <c r="P264" s="41"/>
      <c r="Q264" s="35"/>
      <c r="R264" s="41"/>
      <c r="S264" s="35"/>
      <c r="T264" s="41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</row>
    <row r="265" spans="1:37">
      <c r="A265" s="35"/>
      <c r="B265" s="41"/>
      <c r="C265" s="35"/>
      <c r="D265" s="41"/>
      <c r="E265" s="35"/>
      <c r="F265" s="14"/>
      <c r="G265" s="35"/>
      <c r="H265" s="41"/>
      <c r="I265" s="35"/>
      <c r="J265" s="41"/>
      <c r="K265" s="35"/>
      <c r="L265" s="15"/>
      <c r="M265" s="35"/>
      <c r="N265" s="41"/>
      <c r="O265" s="35"/>
      <c r="P265" s="41"/>
      <c r="Q265" s="35"/>
      <c r="R265" s="41"/>
      <c r="S265" s="35"/>
      <c r="T265" s="41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</row>
    <row r="266" spans="1:37">
      <c r="A266" s="35"/>
      <c r="B266" s="41"/>
      <c r="C266" s="35"/>
      <c r="D266" s="41"/>
      <c r="E266" s="35"/>
      <c r="F266" s="14"/>
      <c r="G266" s="35"/>
      <c r="H266" s="41"/>
      <c r="I266" s="35"/>
      <c r="J266" s="41"/>
      <c r="K266" s="35"/>
      <c r="L266" s="15"/>
      <c r="M266" s="35"/>
      <c r="N266" s="41"/>
      <c r="O266" s="35"/>
      <c r="P266" s="41"/>
      <c r="Q266" s="35"/>
      <c r="R266" s="41"/>
      <c r="S266" s="35"/>
      <c r="T266" s="41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</row>
    <row r="267" spans="1:37">
      <c r="A267" s="35"/>
      <c r="B267" s="41"/>
      <c r="C267" s="35"/>
      <c r="D267" s="41"/>
      <c r="E267" s="35"/>
      <c r="F267" s="14"/>
      <c r="G267" s="35"/>
      <c r="H267" s="41"/>
      <c r="I267" s="35"/>
      <c r="J267" s="41"/>
      <c r="K267" s="35"/>
      <c r="L267" s="15"/>
      <c r="M267" s="35"/>
      <c r="N267" s="41"/>
      <c r="O267" s="35"/>
      <c r="P267" s="41"/>
      <c r="Q267" s="35"/>
      <c r="R267" s="41"/>
      <c r="S267" s="35"/>
      <c r="T267" s="41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</row>
    <row r="268" spans="1:37">
      <c r="A268" s="35"/>
      <c r="B268" s="41"/>
      <c r="C268" s="35"/>
      <c r="D268" s="41"/>
      <c r="E268" s="35"/>
      <c r="F268" s="14"/>
      <c r="G268" s="35"/>
      <c r="H268" s="41"/>
      <c r="I268" s="35"/>
      <c r="J268" s="41"/>
      <c r="K268" s="35"/>
      <c r="L268" s="15"/>
      <c r="M268" s="35"/>
      <c r="N268" s="41"/>
      <c r="O268" s="35"/>
      <c r="P268" s="41"/>
      <c r="Q268" s="35"/>
      <c r="R268" s="41"/>
      <c r="S268" s="35"/>
      <c r="T268" s="41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</row>
    <row r="269" spans="1:37">
      <c r="A269" s="35"/>
      <c r="B269" s="41"/>
      <c r="C269" s="35"/>
      <c r="D269" s="41"/>
      <c r="E269" s="35"/>
      <c r="F269" s="14"/>
      <c r="G269" s="35"/>
      <c r="H269" s="41"/>
      <c r="I269" s="35"/>
      <c r="J269" s="41"/>
      <c r="K269" s="35"/>
      <c r="L269" s="15"/>
      <c r="M269" s="35"/>
      <c r="N269" s="41"/>
      <c r="O269" s="35"/>
      <c r="P269" s="41"/>
      <c r="Q269" s="35"/>
      <c r="R269" s="41"/>
      <c r="S269" s="35"/>
      <c r="T269" s="41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</row>
    <row r="270" spans="1:37">
      <c r="A270" s="35"/>
      <c r="B270" s="41"/>
      <c r="C270" s="35"/>
      <c r="D270" s="41"/>
      <c r="E270" s="35"/>
      <c r="F270" s="14"/>
      <c r="G270" s="35"/>
      <c r="H270" s="41"/>
      <c r="I270" s="35"/>
      <c r="J270" s="41"/>
      <c r="K270" s="35"/>
      <c r="L270" s="15"/>
      <c r="M270" s="35"/>
      <c r="N270" s="41"/>
      <c r="O270" s="35"/>
      <c r="P270" s="41"/>
      <c r="Q270" s="35"/>
      <c r="R270" s="41"/>
      <c r="S270" s="35"/>
      <c r="T270" s="41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</row>
    <row r="271" spans="1:37">
      <c r="A271" s="35"/>
      <c r="B271" s="41"/>
      <c r="C271" s="35"/>
      <c r="D271" s="41"/>
      <c r="E271" s="35"/>
      <c r="F271" s="14"/>
      <c r="G271" s="35"/>
      <c r="H271" s="41"/>
      <c r="I271" s="35"/>
      <c r="J271" s="41"/>
      <c r="K271" s="35"/>
      <c r="L271" s="15"/>
      <c r="M271" s="35"/>
      <c r="N271" s="41"/>
      <c r="O271" s="35"/>
      <c r="P271" s="41"/>
      <c r="Q271" s="35"/>
      <c r="R271" s="41"/>
      <c r="S271" s="35"/>
      <c r="T271" s="41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</row>
    <row r="272" spans="1:37">
      <c r="A272" s="35"/>
      <c r="B272" s="41"/>
      <c r="C272" s="35"/>
      <c r="D272" s="41"/>
      <c r="E272" s="35"/>
      <c r="F272" s="14"/>
      <c r="G272" s="35"/>
      <c r="H272" s="41"/>
      <c r="I272" s="35"/>
      <c r="J272" s="41"/>
      <c r="K272" s="35"/>
      <c r="L272" s="15"/>
      <c r="M272" s="35"/>
      <c r="N272" s="41"/>
      <c r="O272" s="35"/>
      <c r="P272" s="41"/>
      <c r="Q272" s="35"/>
      <c r="R272" s="41"/>
      <c r="S272" s="35"/>
      <c r="T272" s="41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</row>
    <row r="273" spans="1:37">
      <c r="A273" s="35"/>
      <c r="B273" s="41"/>
      <c r="C273" s="35"/>
      <c r="D273" s="41"/>
      <c r="E273" s="35"/>
      <c r="F273" s="14"/>
      <c r="G273" s="35"/>
      <c r="H273" s="41"/>
      <c r="I273" s="35"/>
      <c r="J273" s="41"/>
      <c r="K273" s="35"/>
      <c r="L273" s="15"/>
      <c r="M273" s="35"/>
      <c r="N273" s="41"/>
      <c r="O273" s="35"/>
      <c r="P273" s="41"/>
      <c r="Q273" s="35"/>
      <c r="R273" s="41"/>
      <c r="S273" s="35"/>
      <c r="T273" s="41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</row>
    <row r="274" spans="1:37">
      <c r="A274" s="35"/>
      <c r="B274" s="41"/>
      <c r="C274" s="35"/>
      <c r="D274" s="41"/>
      <c r="E274" s="35"/>
      <c r="F274" s="14"/>
      <c r="G274" s="35"/>
      <c r="H274" s="41"/>
      <c r="I274" s="35"/>
      <c r="J274" s="41"/>
      <c r="K274" s="35"/>
      <c r="L274" s="15"/>
      <c r="M274" s="35"/>
      <c r="N274" s="41"/>
      <c r="O274" s="35"/>
      <c r="P274" s="41"/>
      <c r="Q274" s="35"/>
      <c r="R274" s="41"/>
      <c r="S274" s="35"/>
      <c r="T274" s="41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</row>
    <row r="275" spans="1:37">
      <c r="A275" s="35"/>
      <c r="B275" s="41"/>
      <c r="C275" s="35"/>
      <c r="D275" s="41"/>
      <c r="E275" s="35"/>
      <c r="F275" s="14"/>
      <c r="G275" s="35"/>
      <c r="H275" s="41"/>
      <c r="I275" s="35"/>
      <c r="J275" s="41"/>
      <c r="K275" s="35"/>
      <c r="L275" s="15"/>
      <c r="M275" s="35"/>
      <c r="N275" s="41"/>
      <c r="O275" s="35"/>
      <c r="P275" s="41"/>
      <c r="Q275" s="35"/>
      <c r="R275" s="41"/>
      <c r="S275" s="35"/>
      <c r="T275" s="41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</row>
    <row r="276" spans="1:37">
      <c r="A276" s="35"/>
      <c r="B276" s="41"/>
      <c r="C276" s="35"/>
      <c r="D276" s="41"/>
      <c r="E276" s="35"/>
      <c r="F276" s="14"/>
      <c r="G276" s="35"/>
      <c r="H276" s="41"/>
      <c r="I276" s="35"/>
      <c r="J276" s="41"/>
      <c r="K276" s="35"/>
      <c r="L276" s="15"/>
      <c r="M276" s="35"/>
      <c r="N276" s="41"/>
      <c r="O276" s="35"/>
      <c r="P276" s="41"/>
      <c r="Q276" s="35"/>
      <c r="R276" s="41"/>
      <c r="S276" s="35"/>
      <c r="T276" s="41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</row>
    <row r="277" spans="1:37">
      <c r="A277" s="35"/>
      <c r="B277" s="41"/>
      <c r="C277" s="35"/>
      <c r="D277" s="41"/>
      <c r="E277" s="35"/>
      <c r="F277" s="14"/>
      <c r="G277" s="35"/>
      <c r="H277" s="41"/>
      <c r="I277" s="35"/>
      <c r="J277" s="41"/>
      <c r="K277" s="35"/>
      <c r="L277" s="15"/>
      <c r="M277" s="35"/>
      <c r="N277" s="41"/>
      <c r="O277" s="35"/>
      <c r="P277" s="41"/>
      <c r="Q277" s="35"/>
      <c r="R277" s="41"/>
      <c r="S277" s="35"/>
      <c r="T277" s="41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</row>
    <row r="278" spans="1:37">
      <c r="A278" s="35"/>
      <c r="B278" s="41"/>
      <c r="C278" s="35"/>
      <c r="D278" s="41"/>
      <c r="E278" s="35"/>
      <c r="F278" s="14"/>
      <c r="G278" s="35"/>
      <c r="H278" s="41"/>
      <c r="I278" s="35"/>
      <c r="J278" s="41"/>
      <c r="K278" s="35"/>
      <c r="L278" s="15"/>
      <c r="M278" s="35"/>
      <c r="N278" s="41"/>
      <c r="O278" s="35"/>
      <c r="P278" s="41"/>
      <c r="Q278" s="35"/>
      <c r="R278" s="41"/>
      <c r="S278" s="35"/>
      <c r="T278" s="41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</row>
    <row r="279" spans="1:37">
      <c r="A279" s="35"/>
      <c r="B279" s="41"/>
      <c r="C279" s="35"/>
      <c r="D279" s="41"/>
      <c r="E279" s="35"/>
      <c r="F279" s="14"/>
      <c r="G279" s="35"/>
      <c r="H279" s="41"/>
      <c r="I279" s="35"/>
      <c r="J279" s="41"/>
      <c r="K279" s="35"/>
      <c r="L279" s="15"/>
      <c r="M279" s="35"/>
      <c r="N279" s="41"/>
      <c r="O279" s="35"/>
      <c r="P279" s="41"/>
      <c r="Q279" s="35"/>
      <c r="R279" s="41"/>
      <c r="S279" s="35"/>
      <c r="T279" s="41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</row>
    <row r="280" spans="1:37">
      <c r="A280" s="35"/>
      <c r="B280" s="41"/>
      <c r="C280" s="35"/>
      <c r="D280" s="41"/>
      <c r="E280" s="35"/>
      <c r="F280" s="14"/>
      <c r="G280" s="35"/>
      <c r="H280" s="41"/>
      <c r="I280" s="35"/>
      <c r="J280" s="41"/>
      <c r="K280" s="35"/>
      <c r="L280" s="15"/>
      <c r="M280" s="35"/>
      <c r="N280" s="41"/>
      <c r="O280" s="35"/>
      <c r="P280" s="41"/>
      <c r="Q280" s="35"/>
      <c r="R280" s="41"/>
      <c r="S280" s="35"/>
      <c r="T280" s="41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</row>
    <row r="281" spans="1:37">
      <c r="A281" s="35"/>
      <c r="B281" s="41"/>
      <c r="C281" s="35"/>
      <c r="D281" s="41"/>
      <c r="E281" s="35"/>
      <c r="F281" s="14"/>
      <c r="G281" s="35"/>
      <c r="H281" s="41"/>
      <c r="I281" s="35"/>
      <c r="J281" s="41"/>
      <c r="K281" s="35"/>
      <c r="L281" s="15"/>
      <c r="M281" s="35"/>
      <c r="N281" s="41"/>
      <c r="O281" s="35"/>
      <c r="P281" s="41"/>
      <c r="Q281" s="35"/>
      <c r="R281" s="41"/>
      <c r="S281" s="35"/>
      <c r="T281" s="41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</row>
    <row r="282" spans="1:37">
      <c r="A282" s="35"/>
      <c r="B282" s="41"/>
      <c r="C282" s="35"/>
      <c r="D282" s="41"/>
      <c r="E282" s="35"/>
      <c r="F282" s="14"/>
      <c r="G282" s="35"/>
      <c r="H282" s="41"/>
      <c r="I282" s="35"/>
      <c r="J282" s="41"/>
      <c r="K282" s="35"/>
      <c r="L282" s="15"/>
      <c r="M282" s="35"/>
      <c r="N282" s="41"/>
      <c r="O282" s="35"/>
      <c r="P282" s="41"/>
      <c r="Q282" s="35"/>
      <c r="R282" s="41"/>
      <c r="S282" s="35"/>
      <c r="T282" s="41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</row>
    <row r="283" spans="1:37">
      <c r="A283" s="35"/>
      <c r="B283" s="41"/>
      <c r="C283" s="35"/>
      <c r="D283" s="41"/>
      <c r="E283" s="35"/>
      <c r="F283" s="14"/>
      <c r="G283" s="35"/>
      <c r="H283" s="41"/>
      <c r="I283" s="35"/>
      <c r="J283" s="41"/>
      <c r="K283" s="35"/>
      <c r="L283" s="15"/>
      <c r="M283" s="35"/>
      <c r="N283" s="41"/>
      <c r="O283" s="35"/>
      <c r="P283" s="41"/>
      <c r="Q283" s="35"/>
      <c r="R283" s="41"/>
      <c r="S283" s="35"/>
      <c r="T283" s="41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</row>
    <row r="284" spans="1:37">
      <c r="A284" s="35"/>
      <c r="B284" s="41"/>
      <c r="C284" s="35"/>
      <c r="D284" s="41"/>
      <c r="E284" s="35"/>
      <c r="F284" s="14"/>
      <c r="G284" s="35"/>
      <c r="H284" s="41"/>
      <c r="I284" s="35"/>
      <c r="J284" s="41"/>
      <c r="K284" s="35"/>
      <c r="L284" s="15"/>
      <c r="M284" s="35"/>
      <c r="N284" s="41"/>
      <c r="O284" s="35"/>
      <c r="P284" s="41"/>
      <c r="Q284" s="35"/>
      <c r="R284" s="41"/>
      <c r="S284" s="35"/>
      <c r="T284" s="41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</row>
    <row r="285" spans="1:37">
      <c r="A285" s="35"/>
      <c r="B285" s="41"/>
      <c r="C285" s="35"/>
      <c r="D285" s="41"/>
      <c r="E285" s="35"/>
      <c r="F285" s="14"/>
      <c r="G285" s="35"/>
      <c r="H285" s="41"/>
      <c r="I285" s="35"/>
      <c r="J285" s="41"/>
      <c r="K285" s="35"/>
      <c r="L285" s="15"/>
      <c r="M285" s="35"/>
      <c r="N285" s="41"/>
      <c r="O285" s="35"/>
      <c r="P285" s="41"/>
      <c r="Q285" s="35"/>
      <c r="R285" s="41"/>
      <c r="S285" s="35"/>
      <c r="T285" s="41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</row>
    <row r="286" spans="1:37">
      <c r="A286" s="35"/>
      <c r="B286" s="41"/>
      <c r="C286" s="35"/>
      <c r="D286" s="41"/>
      <c r="E286" s="35"/>
      <c r="F286" s="14"/>
      <c r="G286" s="35"/>
      <c r="H286" s="41"/>
      <c r="I286" s="35"/>
      <c r="J286" s="41"/>
      <c r="K286" s="35"/>
      <c r="L286" s="15"/>
      <c r="M286" s="35"/>
      <c r="N286" s="41"/>
      <c r="O286" s="35"/>
      <c r="P286" s="41"/>
      <c r="Q286" s="35"/>
      <c r="R286" s="41"/>
      <c r="S286" s="35"/>
      <c r="T286" s="41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</row>
    <row r="287" spans="1:37">
      <c r="A287" s="35"/>
      <c r="B287" s="41"/>
      <c r="C287" s="35"/>
      <c r="D287" s="41"/>
      <c r="E287" s="35"/>
      <c r="F287" s="14"/>
      <c r="G287" s="35"/>
      <c r="H287" s="41"/>
      <c r="I287" s="35"/>
      <c r="J287" s="41"/>
      <c r="K287" s="35"/>
      <c r="L287" s="15"/>
      <c r="M287" s="35"/>
      <c r="N287" s="41"/>
      <c r="O287" s="35"/>
      <c r="P287" s="41"/>
      <c r="Q287" s="35"/>
      <c r="R287" s="41"/>
      <c r="S287" s="35"/>
      <c r="T287" s="41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</row>
    <row r="288" spans="1:37">
      <c r="A288" s="35"/>
      <c r="B288" s="41"/>
      <c r="C288" s="35"/>
      <c r="D288" s="41"/>
      <c r="E288" s="35"/>
      <c r="F288" s="14"/>
      <c r="G288" s="35"/>
      <c r="H288" s="41"/>
      <c r="I288" s="35"/>
      <c r="J288" s="41"/>
      <c r="K288" s="35"/>
      <c r="L288" s="15"/>
      <c r="M288" s="35"/>
      <c r="N288" s="41"/>
      <c r="O288" s="35"/>
      <c r="P288" s="41"/>
      <c r="Q288" s="35"/>
      <c r="R288" s="41"/>
      <c r="S288" s="35"/>
      <c r="T288" s="41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</row>
    <row r="289" spans="1:37">
      <c r="A289" s="35"/>
      <c r="B289" s="41"/>
      <c r="C289" s="35"/>
      <c r="D289" s="41"/>
      <c r="E289" s="35"/>
      <c r="F289" s="14"/>
      <c r="G289" s="35"/>
      <c r="H289" s="41"/>
      <c r="I289" s="35"/>
      <c r="J289" s="41"/>
      <c r="K289" s="35"/>
      <c r="L289" s="15"/>
      <c r="M289" s="35"/>
      <c r="N289" s="41"/>
      <c r="O289" s="35"/>
      <c r="P289" s="41"/>
      <c r="Q289" s="35"/>
      <c r="R289" s="41"/>
      <c r="S289" s="35"/>
      <c r="T289" s="41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</row>
    <row r="290" spans="1:37">
      <c r="A290" s="35"/>
      <c r="B290" s="41"/>
      <c r="C290" s="35"/>
      <c r="D290" s="41"/>
      <c r="E290" s="35"/>
      <c r="F290" s="14"/>
      <c r="G290" s="35"/>
      <c r="H290" s="41"/>
      <c r="I290" s="35"/>
      <c r="J290" s="41"/>
      <c r="K290" s="35"/>
      <c r="L290" s="15"/>
      <c r="M290" s="35"/>
      <c r="N290" s="41"/>
      <c r="O290" s="35"/>
      <c r="P290" s="41"/>
      <c r="Q290" s="35"/>
      <c r="R290" s="41"/>
      <c r="S290" s="35"/>
      <c r="T290" s="41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</row>
    <row r="291" spans="1:37">
      <c r="A291" s="35"/>
      <c r="B291" s="41"/>
      <c r="C291" s="35"/>
      <c r="D291" s="41"/>
      <c r="E291" s="35"/>
      <c r="F291" s="14"/>
      <c r="G291" s="35"/>
      <c r="H291" s="41"/>
      <c r="I291" s="35"/>
      <c r="J291" s="41"/>
      <c r="K291" s="35"/>
      <c r="L291" s="15"/>
      <c r="M291" s="35"/>
      <c r="N291" s="41"/>
      <c r="O291" s="35"/>
      <c r="P291" s="41"/>
      <c r="Q291" s="35"/>
      <c r="R291" s="41"/>
      <c r="S291" s="35"/>
      <c r="T291" s="41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</row>
    <row r="292" spans="1:37">
      <c r="A292" s="35"/>
      <c r="B292" s="41"/>
      <c r="C292" s="35"/>
      <c r="D292" s="41"/>
      <c r="E292" s="35"/>
      <c r="F292" s="14"/>
      <c r="G292" s="35"/>
      <c r="H292" s="41"/>
      <c r="I292" s="35"/>
      <c r="J292" s="41"/>
      <c r="K292" s="35"/>
      <c r="L292" s="15"/>
      <c r="M292" s="35"/>
      <c r="N292" s="41"/>
      <c r="O292" s="35"/>
      <c r="P292" s="41"/>
      <c r="Q292" s="35"/>
      <c r="R292" s="41"/>
      <c r="S292" s="35"/>
      <c r="T292" s="41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</row>
    <row r="293" spans="1:37">
      <c r="A293" s="35"/>
      <c r="B293" s="41"/>
      <c r="C293" s="35"/>
      <c r="D293" s="41"/>
      <c r="E293" s="35"/>
      <c r="F293" s="14"/>
      <c r="G293" s="35"/>
      <c r="H293" s="41"/>
      <c r="I293" s="35"/>
      <c r="J293" s="41"/>
      <c r="K293" s="35"/>
      <c r="L293" s="15"/>
      <c r="M293" s="35"/>
      <c r="N293" s="41"/>
      <c r="O293" s="35"/>
      <c r="P293" s="41"/>
      <c r="Q293" s="35"/>
      <c r="R293" s="41"/>
      <c r="S293" s="35"/>
      <c r="T293" s="41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</row>
    <row r="294" spans="1:37">
      <c r="A294" s="35"/>
      <c r="B294" s="41"/>
      <c r="C294" s="35"/>
      <c r="D294" s="41"/>
      <c r="E294" s="35"/>
      <c r="F294" s="14"/>
      <c r="G294" s="35"/>
      <c r="H294" s="41"/>
      <c r="I294" s="35"/>
      <c r="J294" s="41"/>
      <c r="K294" s="35"/>
      <c r="L294" s="15"/>
      <c r="M294" s="35"/>
      <c r="N294" s="41"/>
      <c r="O294" s="35"/>
      <c r="P294" s="41"/>
      <c r="Q294" s="35"/>
      <c r="R294" s="41"/>
      <c r="S294" s="35"/>
      <c r="T294" s="41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</row>
    <row r="295" spans="1:37">
      <c r="A295" s="35"/>
      <c r="B295" s="41"/>
      <c r="C295" s="35"/>
      <c r="D295" s="41"/>
      <c r="E295" s="35"/>
      <c r="F295" s="14"/>
      <c r="G295" s="35"/>
      <c r="H295" s="41"/>
      <c r="I295" s="35"/>
      <c r="J295" s="41"/>
      <c r="K295" s="35"/>
      <c r="L295" s="15"/>
      <c r="M295" s="35"/>
      <c r="N295" s="41"/>
      <c r="O295" s="35"/>
      <c r="P295" s="41"/>
      <c r="Q295" s="35"/>
      <c r="R295" s="41"/>
      <c r="S295" s="35"/>
      <c r="T295" s="41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</row>
    <row r="296" spans="1:37">
      <c r="A296" s="35"/>
      <c r="B296" s="41"/>
      <c r="C296" s="35"/>
      <c r="D296" s="41"/>
      <c r="E296" s="35"/>
      <c r="F296" s="14"/>
      <c r="G296" s="35"/>
      <c r="H296" s="41"/>
      <c r="I296" s="35"/>
      <c r="J296" s="41"/>
      <c r="K296" s="35"/>
      <c r="L296" s="15"/>
      <c r="M296" s="35"/>
      <c r="N296" s="41"/>
      <c r="O296" s="35"/>
      <c r="P296" s="41"/>
      <c r="Q296" s="35"/>
      <c r="R296" s="41"/>
      <c r="S296" s="35"/>
      <c r="T296" s="41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</row>
    <row r="297" spans="1:37">
      <c r="A297" s="35"/>
      <c r="B297" s="41"/>
      <c r="C297" s="35"/>
      <c r="D297" s="41"/>
      <c r="E297" s="35"/>
      <c r="F297" s="14"/>
      <c r="G297" s="35"/>
      <c r="H297" s="41"/>
      <c r="I297" s="35"/>
      <c r="J297" s="41"/>
      <c r="K297" s="35"/>
      <c r="L297" s="15"/>
      <c r="M297" s="35"/>
      <c r="N297" s="41"/>
      <c r="O297" s="35"/>
      <c r="P297" s="41"/>
      <c r="Q297" s="35"/>
      <c r="R297" s="41"/>
      <c r="S297" s="35"/>
      <c r="T297" s="41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</row>
    <row r="298" spans="1:37">
      <c r="A298" s="35"/>
      <c r="B298" s="41"/>
      <c r="C298" s="35"/>
      <c r="D298" s="41"/>
      <c r="E298" s="35"/>
      <c r="F298" s="14"/>
      <c r="G298" s="35"/>
      <c r="H298" s="41"/>
      <c r="I298" s="35"/>
      <c r="J298" s="41"/>
      <c r="K298" s="35"/>
      <c r="L298" s="15"/>
      <c r="M298" s="35"/>
      <c r="N298" s="41"/>
      <c r="O298" s="35"/>
      <c r="P298" s="41"/>
      <c r="Q298" s="35"/>
      <c r="R298" s="41"/>
      <c r="S298" s="35"/>
      <c r="T298" s="41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</row>
    <row r="299" spans="1:37">
      <c r="A299" s="35"/>
      <c r="B299" s="41"/>
      <c r="C299" s="35"/>
      <c r="D299" s="41"/>
      <c r="E299" s="35"/>
      <c r="F299" s="14"/>
      <c r="G299" s="35"/>
      <c r="H299" s="41"/>
      <c r="I299" s="35"/>
      <c r="J299" s="41"/>
      <c r="K299" s="35"/>
      <c r="L299" s="15"/>
      <c r="M299" s="35"/>
      <c r="N299" s="41"/>
      <c r="O299" s="35"/>
      <c r="P299" s="41"/>
      <c r="Q299" s="35"/>
      <c r="R299" s="41"/>
      <c r="S299" s="35"/>
      <c r="T299" s="41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</row>
    <row r="300" spans="1:37">
      <c r="A300" s="35"/>
      <c r="B300" s="41"/>
      <c r="C300" s="35"/>
      <c r="D300" s="41"/>
      <c r="E300" s="35"/>
      <c r="F300" s="14"/>
      <c r="G300" s="35"/>
      <c r="H300" s="41"/>
      <c r="I300" s="35"/>
      <c r="J300" s="41"/>
      <c r="K300" s="35"/>
      <c r="L300" s="15"/>
      <c r="M300" s="35"/>
      <c r="N300" s="41"/>
      <c r="O300" s="35"/>
      <c r="P300" s="41"/>
      <c r="Q300" s="35"/>
      <c r="R300" s="41"/>
      <c r="S300" s="35"/>
      <c r="T300" s="41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</row>
    <row r="301" spans="1:37">
      <c r="A301" s="35"/>
      <c r="B301" s="41"/>
      <c r="C301" s="35"/>
      <c r="D301" s="41"/>
      <c r="E301" s="35"/>
      <c r="F301" s="14"/>
      <c r="G301" s="35"/>
      <c r="H301" s="41"/>
      <c r="I301" s="35"/>
      <c r="J301" s="41"/>
      <c r="K301" s="35"/>
      <c r="L301" s="15"/>
      <c r="M301" s="35"/>
      <c r="N301" s="41"/>
      <c r="O301" s="35"/>
      <c r="P301" s="41"/>
      <c r="Q301" s="35"/>
      <c r="R301" s="41"/>
      <c r="S301" s="35"/>
      <c r="T301" s="41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</row>
    <row r="302" spans="1:37">
      <c r="A302" s="35"/>
      <c r="B302" s="41"/>
      <c r="C302" s="35"/>
      <c r="D302" s="41"/>
      <c r="E302" s="35"/>
      <c r="F302" s="14"/>
      <c r="G302" s="35"/>
      <c r="H302" s="41"/>
      <c r="I302" s="35"/>
      <c r="J302" s="41"/>
      <c r="K302" s="35"/>
      <c r="L302" s="15"/>
      <c r="M302" s="35"/>
      <c r="N302" s="41"/>
      <c r="O302" s="35"/>
      <c r="P302" s="41"/>
      <c r="Q302" s="35"/>
      <c r="R302" s="41"/>
      <c r="S302" s="35"/>
      <c r="T302" s="41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</row>
    <row r="303" spans="1:37">
      <c r="A303" s="35"/>
      <c r="B303" s="41"/>
      <c r="C303" s="35"/>
      <c r="D303" s="41"/>
      <c r="E303" s="35"/>
      <c r="F303" s="14"/>
      <c r="G303" s="35"/>
      <c r="H303" s="41"/>
      <c r="I303" s="35"/>
      <c r="J303" s="41"/>
      <c r="K303" s="35"/>
      <c r="L303" s="15"/>
      <c r="M303" s="35"/>
      <c r="N303" s="41"/>
      <c r="O303" s="35"/>
      <c r="P303" s="41"/>
      <c r="Q303" s="35"/>
      <c r="R303" s="41"/>
      <c r="S303" s="35"/>
      <c r="T303" s="41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</row>
    <row r="304" spans="1:37">
      <c r="A304" s="35"/>
      <c r="B304" s="41"/>
      <c r="C304" s="35"/>
      <c r="D304" s="41"/>
      <c r="E304" s="35"/>
      <c r="F304" s="14"/>
      <c r="G304" s="35"/>
      <c r="H304" s="41"/>
      <c r="I304" s="35"/>
      <c r="J304" s="41"/>
      <c r="K304" s="35"/>
      <c r="L304" s="15"/>
      <c r="M304" s="35"/>
      <c r="N304" s="41"/>
      <c r="O304" s="35"/>
      <c r="P304" s="41"/>
      <c r="Q304" s="35"/>
      <c r="R304" s="41"/>
      <c r="S304" s="35"/>
      <c r="T304" s="41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</row>
    <row r="305" spans="1:37">
      <c r="A305" s="35"/>
      <c r="B305" s="41"/>
      <c r="C305" s="35"/>
      <c r="D305" s="41"/>
      <c r="E305" s="35"/>
      <c r="F305" s="14"/>
      <c r="G305" s="35"/>
      <c r="H305" s="41"/>
      <c r="I305" s="35"/>
      <c r="J305" s="41"/>
      <c r="K305" s="35"/>
      <c r="L305" s="15"/>
      <c r="M305" s="35"/>
      <c r="N305" s="41"/>
      <c r="O305" s="35"/>
      <c r="P305" s="41"/>
      <c r="Q305" s="35"/>
      <c r="R305" s="41"/>
      <c r="S305" s="35"/>
      <c r="T305" s="41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</row>
    <row r="306" spans="1:37">
      <c r="A306" s="35"/>
      <c r="B306" s="41"/>
      <c r="C306" s="35"/>
      <c r="D306" s="41"/>
      <c r="E306" s="35"/>
      <c r="F306" s="14"/>
      <c r="G306" s="35"/>
      <c r="H306" s="41"/>
      <c r="I306" s="35"/>
      <c r="J306" s="41"/>
      <c r="K306" s="35"/>
      <c r="L306" s="15"/>
      <c r="M306" s="35"/>
      <c r="N306" s="41"/>
      <c r="O306" s="35"/>
      <c r="P306" s="41"/>
      <c r="Q306" s="35"/>
      <c r="R306" s="41"/>
      <c r="S306" s="35"/>
      <c r="T306" s="41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</row>
    <row r="307" spans="1:37">
      <c r="A307" s="35"/>
      <c r="B307" s="41"/>
      <c r="C307" s="35"/>
      <c r="D307" s="41"/>
      <c r="E307" s="35"/>
      <c r="F307" s="14"/>
      <c r="G307" s="35"/>
      <c r="H307" s="41"/>
      <c r="I307" s="35"/>
      <c r="J307" s="41"/>
      <c r="K307" s="35"/>
      <c r="L307" s="15"/>
      <c r="M307" s="35"/>
      <c r="N307" s="41"/>
      <c r="O307" s="35"/>
      <c r="P307" s="41"/>
      <c r="Q307" s="35"/>
      <c r="R307" s="41"/>
      <c r="S307" s="35"/>
      <c r="T307" s="41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</row>
    <row r="308" spans="1:37">
      <c r="A308" s="35"/>
      <c r="B308" s="41"/>
      <c r="C308" s="35"/>
      <c r="D308" s="41"/>
      <c r="E308" s="35"/>
      <c r="F308" s="14"/>
      <c r="G308" s="35"/>
      <c r="H308" s="41"/>
      <c r="I308" s="35"/>
      <c r="J308" s="41"/>
      <c r="K308" s="35"/>
      <c r="L308" s="15"/>
      <c r="M308" s="35"/>
      <c r="N308" s="41"/>
      <c r="O308" s="35"/>
      <c r="P308" s="41"/>
      <c r="Q308" s="35"/>
      <c r="R308" s="41"/>
      <c r="S308" s="35"/>
      <c r="T308" s="41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</row>
    <row r="309" spans="1:37">
      <c r="A309" s="35"/>
      <c r="B309" s="41"/>
      <c r="C309" s="35"/>
      <c r="D309" s="41"/>
      <c r="E309" s="35"/>
      <c r="F309" s="14"/>
      <c r="G309" s="35"/>
      <c r="H309" s="41"/>
      <c r="I309" s="35"/>
      <c r="J309" s="41"/>
      <c r="K309" s="35"/>
      <c r="L309" s="15"/>
      <c r="M309" s="35"/>
      <c r="N309" s="41"/>
      <c r="O309" s="35"/>
      <c r="P309" s="41"/>
      <c r="Q309" s="35"/>
      <c r="R309" s="41"/>
      <c r="S309" s="35"/>
      <c r="T309" s="41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</row>
    <row r="310" spans="1:37">
      <c r="A310" s="35"/>
      <c r="B310" s="41"/>
      <c r="C310" s="35"/>
      <c r="D310" s="41"/>
      <c r="E310" s="35"/>
      <c r="F310" s="14"/>
      <c r="G310" s="35"/>
      <c r="H310" s="41"/>
      <c r="I310" s="35"/>
      <c r="J310" s="41"/>
      <c r="K310" s="35"/>
      <c r="L310" s="15"/>
      <c r="M310" s="35"/>
      <c r="N310" s="41"/>
      <c r="O310" s="35"/>
      <c r="P310" s="41"/>
      <c r="Q310" s="35"/>
      <c r="R310" s="41"/>
      <c r="S310" s="35"/>
      <c r="T310" s="41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</row>
    <row r="311" spans="1:37">
      <c r="A311" s="35"/>
      <c r="B311" s="41"/>
      <c r="C311" s="35"/>
      <c r="D311" s="41"/>
      <c r="E311" s="35"/>
      <c r="F311" s="14"/>
      <c r="G311" s="35"/>
      <c r="H311" s="41"/>
      <c r="I311" s="35"/>
      <c r="J311" s="41"/>
      <c r="K311" s="35"/>
      <c r="L311" s="15"/>
      <c r="M311" s="35"/>
      <c r="N311" s="41"/>
      <c r="O311" s="35"/>
      <c r="P311" s="41"/>
      <c r="Q311" s="35"/>
      <c r="R311" s="41"/>
      <c r="S311" s="35"/>
      <c r="T311" s="41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</row>
    <row r="312" spans="1:37">
      <c r="A312" s="35"/>
      <c r="B312" s="41"/>
      <c r="C312" s="35"/>
      <c r="D312" s="41"/>
      <c r="E312" s="35"/>
      <c r="F312" s="14"/>
      <c r="G312" s="35"/>
      <c r="H312" s="41"/>
      <c r="I312" s="35"/>
      <c r="J312" s="41"/>
      <c r="K312" s="35"/>
      <c r="L312" s="15"/>
      <c r="M312" s="35"/>
      <c r="N312" s="41"/>
      <c r="O312" s="35"/>
      <c r="P312" s="41"/>
      <c r="Q312" s="35"/>
      <c r="R312" s="41"/>
      <c r="S312" s="35"/>
      <c r="T312" s="41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</row>
    <row r="313" spans="1:37">
      <c r="A313" s="35"/>
      <c r="B313" s="41"/>
      <c r="C313" s="35"/>
      <c r="D313" s="41"/>
      <c r="E313" s="35"/>
      <c r="F313" s="14"/>
      <c r="G313" s="35"/>
      <c r="H313" s="41"/>
      <c r="I313" s="35"/>
      <c r="J313" s="41"/>
      <c r="K313" s="35"/>
      <c r="L313" s="15"/>
      <c r="M313" s="35"/>
      <c r="N313" s="41"/>
      <c r="O313" s="35"/>
      <c r="P313" s="41"/>
      <c r="Q313" s="35"/>
      <c r="R313" s="41"/>
      <c r="S313" s="35"/>
      <c r="T313" s="41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</row>
    <row r="314" spans="1:37">
      <c r="A314" s="35"/>
      <c r="B314" s="41"/>
      <c r="C314" s="35"/>
      <c r="D314" s="41"/>
      <c r="E314" s="35"/>
      <c r="F314" s="14"/>
      <c r="G314" s="35"/>
      <c r="H314" s="41"/>
      <c r="I314" s="35"/>
      <c r="J314" s="41"/>
      <c r="K314" s="35"/>
      <c r="L314" s="15"/>
      <c r="M314" s="35"/>
      <c r="N314" s="41"/>
      <c r="O314" s="35"/>
      <c r="P314" s="41"/>
      <c r="Q314" s="35"/>
      <c r="R314" s="41"/>
      <c r="S314" s="35"/>
      <c r="T314" s="41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</row>
    <row r="315" spans="1:37">
      <c r="A315" s="35"/>
      <c r="B315" s="41"/>
      <c r="C315" s="35"/>
      <c r="D315" s="41"/>
      <c r="E315" s="35"/>
      <c r="F315" s="14"/>
      <c r="G315" s="35"/>
      <c r="H315" s="41"/>
      <c r="I315" s="35"/>
      <c r="J315" s="41"/>
      <c r="K315" s="35"/>
      <c r="L315" s="15"/>
      <c r="M315" s="35"/>
      <c r="N315" s="41"/>
      <c r="O315" s="35"/>
      <c r="P315" s="41"/>
      <c r="Q315" s="35"/>
      <c r="R315" s="41"/>
      <c r="S315" s="35"/>
      <c r="T315" s="41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</row>
    <row r="316" spans="1:37">
      <c r="A316" s="35"/>
      <c r="B316" s="41"/>
      <c r="C316" s="35"/>
      <c r="D316" s="41"/>
      <c r="E316" s="35"/>
      <c r="F316" s="14"/>
      <c r="G316" s="35"/>
      <c r="H316" s="41"/>
      <c r="I316" s="35"/>
      <c r="J316" s="41"/>
      <c r="K316" s="35"/>
      <c r="L316" s="15"/>
      <c r="M316" s="35"/>
      <c r="N316" s="41"/>
      <c r="O316" s="35"/>
      <c r="P316" s="41"/>
      <c r="Q316" s="35"/>
      <c r="R316" s="41"/>
      <c r="S316" s="35"/>
      <c r="T316" s="41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</row>
    <row r="317" spans="1:37">
      <c r="A317" s="35"/>
      <c r="B317" s="41"/>
      <c r="C317" s="35"/>
      <c r="D317" s="41"/>
      <c r="E317" s="35"/>
      <c r="F317" s="14"/>
      <c r="G317" s="35"/>
      <c r="H317" s="41"/>
      <c r="I317" s="35"/>
      <c r="J317" s="41"/>
      <c r="K317" s="35"/>
      <c r="L317" s="15"/>
      <c r="M317" s="35"/>
      <c r="N317" s="41"/>
      <c r="O317" s="35"/>
      <c r="P317" s="41"/>
      <c r="Q317" s="35"/>
      <c r="R317" s="41"/>
      <c r="S317" s="35"/>
      <c r="T317" s="41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</row>
    <row r="318" spans="1:37">
      <c r="A318" s="35"/>
      <c r="B318" s="41"/>
      <c r="C318" s="35"/>
      <c r="D318" s="41"/>
      <c r="E318" s="35"/>
      <c r="F318" s="14"/>
      <c r="G318" s="35"/>
      <c r="H318" s="41"/>
      <c r="I318" s="35"/>
      <c r="J318" s="41"/>
      <c r="K318" s="35"/>
      <c r="L318" s="15"/>
      <c r="M318" s="35"/>
      <c r="N318" s="41"/>
      <c r="O318" s="35"/>
      <c r="P318" s="41"/>
      <c r="Q318" s="35"/>
      <c r="R318" s="41"/>
      <c r="S318" s="35"/>
      <c r="T318" s="41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</row>
    <row r="319" spans="1:37">
      <c r="A319" s="35"/>
      <c r="B319" s="41"/>
      <c r="C319" s="35"/>
      <c r="D319" s="41"/>
      <c r="E319" s="35"/>
      <c r="F319" s="14"/>
      <c r="G319" s="35"/>
      <c r="H319" s="41"/>
      <c r="I319" s="35"/>
      <c r="J319" s="41"/>
      <c r="K319" s="35"/>
      <c r="L319" s="15"/>
      <c r="M319" s="35"/>
      <c r="N319" s="41"/>
      <c r="O319" s="35"/>
      <c r="P319" s="41"/>
      <c r="Q319" s="35"/>
      <c r="R319" s="41"/>
      <c r="S319" s="35"/>
      <c r="T319" s="41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</row>
    <row r="320" spans="1:37">
      <c r="A320" s="35"/>
      <c r="B320" s="41"/>
      <c r="C320" s="35"/>
      <c r="D320" s="41"/>
      <c r="E320" s="35"/>
      <c r="F320" s="14"/>
      <c r="G320" s="35"/>
      <c r="H320" s="41"/>
      <c r="I320" s="35"/>
      <c r="J320" s="41"/>
      <c r="K320" s="35"/>
      <c r="L320" s="15"/>
      <c r="M320" s="35"/>
      <c r="N320" s="41"/>
      <c r="O320" s="35"/>
      <c r="P320" s="41"/>
      <c r="Q320" s="35"/>
      <c r="R320" s="41"/>
      <c r="S320" s="35"/>
      <c r="T320" s="41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</row>
    <row r="321" spans="1:37">
      <c r="A321" s="35"/>
      <c r="B321" s="41"/>
      <c r="C321" s="35"/>
      <c r="D321" s="41"/>
      <c r="E321" s="35"/>
      <c r="F321" s="14"/>
      <c r="G321" s="35"/>
      <c r="H321" s="41"/>
      <c r="I321" s="35"/>
      <c r="J321" s="41"/>
      <c r="K321" s="35"/>
      <c r="L321" s="15"/>
      <c r="M321" s="35"/>
      <c r="N321" s="41"/>
      <c r="O321" s="35"/>
      <c r="P321" s="41"/>
      <c r="Q321" s="35"/>
      <c r="R321" s="41"/>
      <c r="S321" s="35"/>
      <c r="T321" s="41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</row>
    <row r="322" spans="1:37">
      <c r="A322" s="35"/>
      <c r="B322" s="41"/>
      <c r="C322" s="35"/>
      <c r="D322" s="41"/>
      <c r="E322" s="35"/>
      <c r="F322" s="14"/>
      <c r="G322" s="35"/>
      <c r="H322" s="41"/>
      <c r="I322" s="35"/>
      <c r="J322" s="41"/>
      <c r="K322" s="35"/>
      <c r="L322" s="15"/>
      <c r="M322" s="35"/>
      <c r="N322" s="41"/>
      <c r="O322" s="35"/>
      <c r="P322" s="41"/>
      <c r="Q322" s="35"/>
      <c r="R322" s="41"/>
      <c r="S322" s="35"/>
      <c r="T322" s="41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</row>
    <row r="323" spans="1:37">
      <c r="A323" s="35"/>
      <c r="B323" s="41"/>
      <c r="C323" s="35"/>
      <c r="D323" s="41"/>
      <c r="E323" s="35"/>
      <c r="F323" s="14"/>
      <c r="G323" s="35"/>
      <c r="H323" s="41"/>
      <c r="I323" s="35"/>
      <c r="J323" s="41"/>
      <c r="K323" s="35"/>
      <c r="L323" s="15"/>
      <c r="M323" s="35"/>
      <c r="N323" s="41"/>
      <c r="O323" s="35"/>
      <c r="P323" s="41"/>
      <c r="Q323" s="35"/>
      <c r="R323" s="41"/>
      <c r="S323" s="35"/>
      <c r="T323" s="41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</row>
    <row r="324" spans="1:37">
      <c r="A324" s="35"/>
      <c r="B324" s="41"/>
      <c r="C324" s="35"/>
      <c r="D324" s="41"/>
      <c r="E324" s="35"/>
      <c r="F324" s="14"/>
      <c r="G324" s="35"/>
      <c r="H324" s="41"/>
      <c r="I324" s="35"/>
      <c r="J324" s="41"/>
      <c r="K324" s="35"/>
      <c r="L324" s="15"/>
      <c r="M324" s="35"/>
      <c r="N324" s="41"/>
      <c r="O324" s="35"/>
      <c r="P324" s="41"/>
      <c r="Q324" s="35"/>
      <c r="R324" s="41"/>
      <c r="S324" s="35"/>
      <c r="T324" s="41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</row>
    <row r="325" spans="1:37">
      <c r="A325" s="35"/>
      <c r="B325" s="41"/>
      <c r="C325" s="35"/>
      <c r="D325" s="41"/>
      <c r="E325" s="35"/>
      <c r="F325" s="14"/>
      <c r="G325" s="35"/>
      <c r="H325" s="41"/>
      <c r="I325" s="35"/>
      <c r="J325" s="41"/>
      <c r="K325" s="35"/>
      <c r="L325" s="15"/>
      <c r="M325" s="35"/>
      <c r="N325" s="41"/>
      <c r="O325" s="35"/>
      <c r="P325" s="41"/>
      <c r="Q325" s="35"/>
      <c r="R325" s="41"/>
      <c r="S325" s="35"/>
      <c r="T325" s="41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</row>
    <row r="326" spans="1:37">
      <c r="A326" s="35"/>
      <c r="B326" s="41"/>
      <c r="C326" s="35"/>
      <c r="D326" s="41"/>
      <c r="E326" s="35"/>
      <c r="F326" s="14"/>
      <c r="G326" s="35"/>
      <c r="H326" s="41"/>
      <c r="I326" s="35"/>
      <c r="J326" s="41"/>
      <c r="K326" s="35"/>
      <c r="L326" s="15"/>
      <c r="M326" s="35"/>
      <c r="N326" s="41"/>
      <c r="O326" s="35"/>
      <c r="P326" s="41"/>
      <c r="Q326" s="35"/>
      <c r="R326" s="41"/>
      <c r="S326" s="35"/>
      <c r="T326" s="41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</row>
    <row r="327" spans="1:37">
      <c r="A327" s="35"/>
      <c r="B327" s="41"/>
      <c r="C327" s="35"/>
      <c r="D327" s="41"/>
      <c r="E327" s="35"/>
      <c r="F327" s="14"/>
      <c r="G327" s="35"/>
      <c r="H327" s="41"/>
      <c r="I327" s="35"/>
      <c r="J327" s="41"/>
      <c r="K327" s="35"/>
      <c r="L327" s="15"/>
      <c r="M327" s="35"/>
      <c r="N327" s="41"/>
      <c r="O327" s="35"/>
      <c r="P327" s="41"/>
      <c r="Q327" s="35"/>
      <c r="R327" s="41"/>
      <c r="S327" s="35"/>
      <c r="T327" s="41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</row>
    <row r="328" spans="1:37">
      <c r="A328" s="35"/>
      <c r="B328" s="41"/>
      <c r="C328" s="35"/>
      <c r="D328" s="41"/>
      <c r="E328" s="35"/>
      <c r="F328" s="14"/>
      <c r="G328" s="35"/>
      <c r="H328" s="41"/>
      <c r="I328" s="35"/>
      <c r="J328" s="41"/>
      <c r="K328" s="35"/>
      <c r="L328" s="15"/>
      <c r="M328" s="35"/>
      <c r="N328" s="41"/>
      <c r="O328" s="35"/>
      <c r="P328" s="41"/>
      <c r="Q328" s="35"/>
      <c r="R328" s="41"/>
      <c r="S328" s="35"/>
      <c r="T328" s="41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</row>
    <row r="329" spans="1:37">
      <c r="A329" s="35"/>
      <c r="B329" s="41"/>
      <c r="C329" s="35"/>
      <c r="D329" s="41"/>
      <c r="E329" s="35"/>
      <c r="F329" s="14"/>
      <c r="G329" s="35"/>
      <c r="H329" s="41"/>
      <c r="I329" s="35"/>
      <c r="J329" s="41"/>
      <c r="K329" s="35"/>
      <c r="L329" s="15"/>
      <c r="M329" s="35"/>
      <c r="N329" s="41"/>
      <c r="O329" s="35"/>
      <c r="P329" s="41"/>
      <c r="Q329" s="35"/>
      <c r="R329" s="41"/>
      <c r="S329" s="35"/>
      <c r="T329" s="41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</row>
    <row r="330" spans="1:37">
      <c r="A330" s="35"/>
      <c r="B330" s="41"/>
      <c r="C330" s="35"/>
      <c r="D330" s="41"/>
      <c r="E330" s="35"/>
      <c r="F330" s="14"/>
      <c r="G330" s="35"/>
      <c r="H330" s="41"/>
      <c r="I330" s="35"/>
      <c r="J330" s="41"/>
      <c r="K330" s="35"/>
      <c r="L330" s="15"/>
      <c r="M330" s="35"/>
      <c r="N330" s="41"/>
      <c r="O330" s="35"/>
      <c r="P330" s="41"/>
      <c r="Q330" s="35"/>
      <c r="R330" s="41"/>
      <c r="S330" s="35"/>
      <c r="T330" s="41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</row>
    <row r="331" spans="1:37">
      <c r="A331" s="35"/>
      <c r="B331" s="41"/>
      <c r="C331" s="35"/>
      <c r="D331" s="41"/>
      <c r="E331" s="35"/>
      <c r="F331" s="14"/>
      <c r="G331" s="35"/>
      <c r="H331" s="41"/>
      <c r="I331" s="35"/>
      <c r="J331" s="41"/>
      <c r="K331" s="35"/>
      <c r="L331" s="15"/>
      <c r="M331" s="35"/>
      <c r="N331" s="41"/>
      <c r="O331" s="35"/>
      <c r="P331" s="41"/>
      <c r="Q331" s="35"/>
      <c r="R331" s="41"/>
      <c r="S331" s="35"/>
      <c r="T331" s="41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</row>
    <row r="332" spans="1:37">
      <c r="A332" s="35"/>
      <c r="B332" s="41"/>
      <c r="C332" s="35"/>
      <c r="D332" s="41"/>
      <c r="E332" s="35"/>
      <c r="F332" s="14"/>
      <c r="G332" s="35"/>
      <c r="H332" s="41"/>
      <c r="I332" s="35"/>
      <c r="J332" s="41"/>
      <c r="K332" s="35"/>
      <c r="L332" s="15"/>
      <c r="M332" s="35"/>
      <c r="N332" s="41"/>
      <c r="O332" s="35"/>
      <c r="P332" s="41"/>
      <c r="Q332" s="35"/>
      <c r="R332" s="41"/>
      <c r="S332" s="35"/>
      <c r="T332" s="41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</row>
    <row r="333" spans="1:37">
      <c r="A333" s="35"/>
      <c r="B333" s="41"/>
      <c r="C333" s="35"/>
      <c r="D333" s="41"/>
      <c r="E333" s="35"/>
      <c r="F333" s="14"/>
      <c r="G333" s="35"/>
      <c r="H333" s="41"/>
      <c r="I333" s="35"/>
      <c r="J333" s="41"/>
      <c r="K333" s="35"/>
      <c r="L333" s="15"/>
      <c r="M333" s="35"/>
      <c r="N333" s="41"/>
      <c r="O333" s="35"/>
      <c r="P333" s="41"/>
      <c r="Q333" s="35"/>
      <c r="R333" s="41"/>
      <c r="S333" s="35"/>
      <c r="T333" s="41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</row>
    <row r="334" spans="1:37">
      <c r="A334" s="35"/>
      <c r="B334" s="41"/>
      <c r="C334" s="35"/>
      <c r="D334" s="41"/>
      <c r="E334" s="35"/>
      <c r="F334" s="14"/>
      <c r="G334" s="35"/>
      <c r="H334" s="41"/>
      <c r="I334" s="35"/>
      <c r="J334" s="41"/>
      <c r="K334" s="35"/>
      <c r="L334" s="15"/>
      <c r="M334" s="35"/>
      <c r="N334" s="41"/>
      <c r="O334" s="35"/>
      <c r="P334" s="41"/>
      <c r="Q334" s="35"/>
      <c r="R334" s="41"/>
      <c r="S334" s="35"/>
      <c r="T334" s="41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</row>
    <row r="335" spans="1:37">
      <c r="A335" s="35"/>
      <c r="B335" s="41"/>
      <c r="C335" s="35"/>
      <c r="D335" s="41"/>
      <c r="E335" s="35"/>
      <c r="F335" s="14"/>
      <c r="G335" s="35"/>
      <c r="H335" s="41"/>
      <c r="I335" s="35"/>
      <c r="J335" s="41"/>
      <c r="K335" s="35"/>
      <c r="L335" s="15"/>
      <c r="M335" s="35"/>
      <c r="N335" s="41"/>
      <c r="O335" s="35"/>
      <c r="P335" s="41"/>
      <c r="Q335" s="35"/>
      <c r="R335" s="41"/>
      <c r="S335" s="35"/>
      <c r="T335" s="41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</row>
    <row r="336" spans="1:37">
      <c r="A336" s="35"/>
      <c r="B336" s="41"/>
      <c r="C336" s="35"/>
      <c r="D336" s="41"/>
      <c r="E336" s="35"/>
      <c r="F336" s="14"/>
      <c r="G336" s="35"/>
      <c r="H336" s="41"/>
      <c r="I336" s="35"/>
      <c r="J336" s="41"/>
      <c r="K336" s="35"/>
      <c r="L336" s="15"/>
      <c r="M336" s="35"/>
      <c r="N336" s="41"/>
      <c r="O336" s="35"/>
      <c r="P336" s="41"/>
      <c r="Q336" s="35"/>
      <c r="R336" s="41"/>
      <c r="S336" s="35"/>
      <c r="T336" s="41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</row>
    <row r="337" spans="1:37">
      <c r="A337" s="35"/>
      <c r="B337" s="41"/>
      <c r="C337" s="35"/>
      <c r="D337" s="41"/>
      <c r="E337" s="35"/>
      <c r="F337" s="14"/>
      <c r="G337" s="35"/>
      <c r="H337" s="41"/>
      <c r="I337" s="35"/>
      <c r="J337" s="41"/>
      <c r="K337" s="35"/>
      <c r="L337" s="15"/>
      <c r="M337" s="35"/>
      <c r="N337" s="41"/>
      <c r="O337" s="35"/>
      <c r="P337" s="41"/>
      <c r="Q337" s="35"/>
      <c r="R337" s="41"/>
      <c r="S337" s="35"/>
      <c r="T337" s="41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</row>
    <row r="338" spans="1:37">
      <c r="A338" s="35"/>
      <c r="B338" s="41"/>
      <c r="C338" s="35"/>
      <c r="D338" s="41"/>
      <c r="E338" s="35"/>
      <c r="F338" s="14"/>
      <c r="G338" s="35"/>
      <c r="H338" s="41"/>
      <c r="I338" s="35"/>
      <c r="J338" s="41"/>
      <c r="K338" s="35"/>
      <c r="L338" s="15"/>
      <c r="M338" s="35"/>
      <c r="N338" s="41"/>
      <c r="O338" s="35"/>
      <c r="P338" s="41"/>
      <c r="Q338" s="35"/>
      <c r="R338" s="41"/>
      <c r="S338" s="35"/>
      <c r="T338" s="41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</row>
    <row r="339" spans="1:37">
      <c r="A339" s="35"/>
      <c r="B339" s="41"/>
      <c r="C339" s="35"/>
      <c r="D339" s="41"/>
      <c r="E339" s="35"/>
      <c r="F339" s="14"/>
      <c r="G339" s="35"/>
      <c r="H339" s="41"/>
      <c r="I339" s="35"/>
      <c r="J339" s="41"/>
      <c r="K339" s="35"/>
      <c r="L339" s="15"/>
      <c r="M339" s="35"/>
      <c r="N339" s="41"/>
      <c r="O339" s="35"/>
      <c r="P339" s="41"/>
      <c r="Q339" s="35"/>
      <c r="R339" s="41"/>
      <c r="S339" s="35"/>
      <c r="T339" s="41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</row>
    <row r="340" spans="1:37">
      <c r="A340" s="35"/>
      <c r="B340" s="41"/>
      <c r="C340" s="35"/>
      <c r="D340" s="41"/>
      <c r="E340" s="35"/>
      <c r="F340" s="14"/>
      <c r="G340" s="35"/>
      <c r="H340" s="41"/>
      <c r="I340" s="35"/>
      <c r="J340" s="41"/>
      <c r="K340" s="35"/>
      <c r="L340" s="15"/>
      <c r="M340" s="35"/>
      <c r="N340" s="41"/>
      <c r="O340" s="35"/>
      <c r="P340" s="41"/>
      <c r="Q340" s="35"/>
      <c r="R340" s="41"/>
      <c r="S340" s="35"/>
      <c r="T340" s="41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</row>
    <row r="341" spans="1:37">
      <c r="A341" s="35"/>
      <c r="B341" s="41"/>
      <c r="C341" s="35"/>
      <c r="D341" s="41"/>
      <c r="E341" s="35"/>
      <c r="F341" s="14"/>
      <c r="G341" s="35"/>
      <c r="H341" s="41"/>
      <c r="I341" s="35"/>
      <c r="J341" s="41"/>
      <c r="K341" s="35"/>
      <c r="L341" s="15"/>
      <c r="M341" s="35"/>
      <c r="N341" s="41"/>
      <c r="O341" s="35"/>
      <c r="P341" s="41"/>
      <c r="Q341" s="35"/>
      <c r="R341" s="41"/>
      <c r="S341" s="35"/>
      <c r="T341" s="41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</row>
    <row r="342" spans="1:37">
      <c r="A342" s="35"/>
      <c r="B342" s="41"/>
      <c r="C342" s="35"/>
      <c r="D342" s="41"/>
      <c r="E342" s="35"/>
      <c r="F342" s="14"/>
      <c r="G342" s="35"/>
      <c r="H342" s="41"/>
      <c r="I342" s="35"/>
      <c r="J342" s="41"/>
      <c r="K342" s="35"/>
      <c r="L342" s="15"/>
      <c r="M342" s="35"/>
      <c r="N342" s="41"/>
      <c r="O342" s="35"/>
      <c r="P342" s="41"/>
      <c r="Q342" s="35"/>
      <c r="R342" s="41"/>
      <c r="S342" s="35"/>
      <c r="T342" s="41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</row>
    <row r="343" spans="1:37">
      <c r="A343" s="35"/>
      <c r="B343" s="41"/>
      <c r="C343" s="35"/>
      <c r="D343" s="41"/>
      <c r="E343" s="35"/>
      <c r="F343" s="14"/>
      <c r="G343" s="35"/>
      <c r="H343" s="41"/>
      <c r="I343" s="35"/>
      <c r="J343" s="41"/>
      <c r="K343" s="35"/>
      <c r="L343" s="15"/>
      <c r="M343" s="35"/>
      <c r="N343" s="41"/>
      <c r="O343" s="35"/>
      <c r="P343" s="41"/>
      <c r="Q343" s="35"/>
      <c r="R343" s="41"/>
      <c r="S343" s="35"/>
      <c r="T343" s="41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</row>
    <row r="344" spans="1:37">
      <c r="A344" s="35"/>
      <c r="B344" s="41"/>
      <c r="C344" s="35"/>
      <c r="D344" s="41"/>
      <c r="E344" s="35"/>
      <c r="F344" s="14"/>
      <c r="G344" s="35"/>
      <c r="H344" s="41"/>
      <c r="I344" s="35"/>
      <c r="J344" s="41"/>
      <c r="K344" s="35"/>
      <c r="L344" s="15"/>
      <c r="M344" s="35"/>
      <c r="N344" s="41"/>
      <c r="O344" s="35"/>
      <c r="P344" s="41"/>
      <c r="Q344" s="35"/>
      <c r="R344" s="41"/>
      <c r="S344" s="35"/>
      <c r="T344" s="41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</row>
    <row r="345" spans="1:37">
      <c r="A345" s="35"/>
      <c r="B345" s="41"/>
      <c r="C345" s="35"/>
      <c r="D345" s="41"/>
      <c r="E345" s="35"/>
      <c r="F345" s="14"/>
      <c r="G345" s="35"/>
      <c r="H345" s="41"/>
      <c r="I345" s="35"/>
      <c r="J345" s="41"/>
      <c r="K345" s="35"/>
      <c r="L345" s="15"/>
      <c r="M345" s="35"/>
      <c r="N345" s="41"/>
      <c r="O345" s="35"/>
      <c r="P345" s="41"/>
      <c r="Q345" s="35"/>
      <c r="R345" s="41"/>
      <c r="S345" s="35"/>
      <c r="T345" s="41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</row>
    <row r="346" spans="1:37">
      <c r="A346" s="35"/>
      <c r="B346" s="41"/>
      <c r="C346" s="35"/>
      <c r="D346" s="41"/>
      <c r="E346" s="35"/>
      <c r="F346" s="14"/>
      <c r="G346" s="35"/>
      <c r="H346" s="41"/>
      <c r="I346" s="35"/>
      <c r="J346" s="41"/>
      <c r="K346" s="35"/>
      <c r="L346" s="15"/>
      <c r="M346" s="35"/>
      <c r="N346" s="41"/>
      <c r="O346" s="35"/>
      <c r="P346" s="41"/>
      <c r="Q346" s="35"/>
      <c r="R346" s="41"/>
      <c r="S346" s="35"/>
      <c r="T346" s="41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</row>
    <row r="347" spans="1:37">
      <c r="A347" s="35"/>
      <c r="B347" s="41"/>
      <c r="C347" s="35"/>
      <c r="D347" s="41"/>
      <c r="E347" s="35"/>
      <c r="F347" s="14"/>
      <c r="G347" s="35"/>
      <c r="H347" s="41"/>
      <c r="I347" s="35"/>
      <c r="J347" s="41"/>
      <c r="K347" s="35"/>
      <c r="L347" s="15"/>
      <c r="M347" s="35"/>
      <c r="N347" s="41"/>
      <c r="O347" s="35"/>
      <c r="P347" s="41"/>
      <c r="Q347" s="35"/>
      <c r="R347" s="41"/>
      <c r="S347" s="35"/>
      <c r="T347" s="41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</row>
    <row r="348" spans="1:37">
      <c r="A348" s="35"/>
      <c r="B348" s="41"/>
      <c r="C348" s="35"/>
      <c r="D348" s="41"/>
      <c r="E348" s="35"/>
      <c r="F348" s="14"/>
      <c r="G348" s="35"/>
      <c r="H348" s="41"/>
      <c r="I348" s="35"/>
      <c r="J348" s="41"/>
      <c r="K348" s="35"/>
      <c r="L348" s="15"/>
      <c r="M348" s="35"/>
      <c r="N348" s="41"/>
      <c r="O348" s="35"/>
      <c r="P348" s="41"/>
      <c r="Q348" s="35"/>
      <c r="R348" s="41"/>
      <c r="S348" s="35"/>
      <c r="T348" s="41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</row>
    <row r="349" spans="1:37">
      <c r="A349" s="35"/>
      <c r="B349" s="41"/>
      <c r="C349" s="35"/>
      <c r="D349" s="41"/>
      <c r="E349" s="35"/>
      <c r="F349" s="14"/>
      <c r="G349" s="35"/>
      <c r="H349" s="41"/>
      <c r="I349" s="35"/>
      <c r="J349" s="41"/>
      <c r="K349" s="35"/>
      <c r="L349" s="15"/>
      <c r="M349" s="35"/>
      <c r="N349" s="41"/>
      <c r="O349" s="35"/>
      <c r="P349" s="41"/>
      <c r="Q349" s="35"/>
      <c r="R349" s="41"/>
      <c r="S349" s="35"/>
      <c r="T349" s="41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</row>
    <row r="350" spans="1:37">
      <c r="A350" s="35"/>
      <c r="B350" s="41"/>
      <c r="C350" s="35"/>
      <c r="D350" s="41"/>
      <c r="E350" s="35"/>
      <c r="F350" s="14"/>
      <c r="G350" s="35"/>
      <c r="H350" s="41"/>
      <c r="I350" s="35"/>
      <c r="J350" s="41"/>
      <c r="K350" s="35"/>
      <c r="L350" s="15"/>
      <c r="M350" s="35"/>
      <c r="N350" s="41"/>
      <c r="O350" s="35"/>
      <c r="P350" s="41"/>
      <c r="Q350" s="35"/>
      <c r="R350" s="41"/>
      <c r="S350" s="35"/>
      <c r="T350" s="41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</row>
    <row r="351" spans="1:37">
      <c r="A351" s="35"/>
      <c r="B351" s="41"/>
      <c r="C351" s="35"/>
      <c r="D351" s="41"/>
      <c r="E351" s="35"/>
      <c r="F351" s="14"/>
      <c r="G351" s="35"/>
      <c r="H351" s="41"/>
      <c r="I351" s="35"/>
      <c r="J351" s="41"/>
      <c r="K351" s="35"/>
      <c r="L351" s="15"/>
      <c r="M351" s="35"/>
      <c r="N351" s="41"/>
      <c r="O351" s="35"/>
      <c r="P351" s="41"/>
      <c r="Q351" s="35"/>
      <c r="R351" s="41"/>
      <c r="S351" s="35"/>
      <c r="T351" s="41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</row>
    <row r="352" spans="1:37">
      <c r="A352" s="35"/>
      <c r="B352" s="41"/>
      <c r="C352" s="35"/>
      <c r="D352" s="41"/>
      <c r="E352" s="35"/>
      <c r="F352" s="14"/>
      <c r="G352" s="35"/>
      <c r="H352" s="41"/>
      <c r="I352" s="35"/>
      <c r="J352" s="41"/>
      <c r="K352" s="35"/>
      <c r="L352" s="15"/>
      <c r="M352" s="35"/>
      <c r="N352" s="41"/>
      <c r="O352" s="35"/>
      <c r="P352" s="41"/>
      <c r="Q352" s="35"/>
      <c r="R352" s="41"/>
      <c r="S352" s="35"/>
      <c r="T352" s="41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</row>
    <row r="353" spans="1:37">
      <c r="A353" s="35"/>
      <c r="B353" s="41"/>
      <c r="C353" s="35"/>
      <c r="D353" s="41"/>
      <c r="E353" s="35"/>
      <c r="F353" s="14"/>
      <c r="G353" s="35"/>
      <c r="H353" s="41"/>
      <c r="I353" s="35"/>
      <c r="J353" s="41"/>
      <c r="K353" s="35"/>
      <c r="L353" s="15"/>
      <c r="M353" s="35"/>
      <c r="N353" s="41"/>
      <c r="O353" s="35"/>
      <c r="P353" s="41"/>
      <c r="Q353" s="35"/>
      <c r="R353" s="41"/>
      <c r="S353" s="35"/>
      <c r="T353" s="41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</row>
    <row r="354" spans="1:37">
      <c r="A354" s="35"/>
      <c r="B354" s="41"/>
      <c r="C354" s="35"/>
      <c r="D354" s="41"/>
      <c r="E354" s="35"/>
      <c r="F354" s="14"/>
      <c r="G354" s="35"/>
      <c r="H354" s="41"/>
      <c r="I354" s="35"/>
      <c r="J354" s="41"/>
      <c r="K354" s="35"/>
      <c r="L354" s="15"/>
      <c r="M354" s="35"/>
      <c r="N354" s="41"/>
      <c r="O354" s="35"/>
      <c r="P354" s="41"/>
      <c r="Q354" s="35"/>
      <c r="R354" s="41"/>
      <c r="S354" s="35"/>
      <c r="T354" s="41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</row>
    <row r="355" spans="1:37">
      <c r="A355" s="35"/>
      <c r="B355" s="41"/>
      <c r="C355" s="35"/>
      <c r="D355" s="41"/>
      <c r="E355" s="35"/>
      <c r="F355" s="14"/>
      <c r="G355" s="35"/>
      <c r="H355" s="41"/>
      <c r="I355" s="35"/>
      <c r="J355" s="41"/>
      <c r="K355" s="35"/>
      <c r="L355" s="15"/>
      <c r="M355" s="35"/>
      <c r="N355" s="41"/>
      <c r="O355" s="35"/>
      <c r="P355" s="41"/>
      <c r="Q355" s="35"/>
      <c r="R355" s="41"/>
      <c r="S355" s="35"/>
      <c r="T355" s="41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</row>
    <row r="356" spans="1:37">
      <c r="A356" s="35"/>
      <c r="B356" s="41"/>
      <c r="C356" s="35"/>
      <c r="D356" s="41"/>
      <c r="E356" s="35"/>
      <c r="F356" s="14"/>
      <c r="G356" s="35"/>
      <c r="H356" s="41"/>
      <c r="I356" s="35"/>
      <c r="J356" s="41"/>
      <c r="K356" s="35"/>
      <c r="L356" s="15"/>
      <c r="M356" s="35"/>
      <c r="N356" s="41"/>
      <c r="O356" s="35"/>
      <c r="P356" s="41"/>
      <c r="Q356" s="35"/>
      <c r="R356" s="41"/>
      <c r="S356" s="35"/>
      <c r="T356" s="41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</row>
    <row r="357" spans="1:37">
      <c r="A357" s="35"/>
      <c r="B357" s="41"/>
      <c r="C357" s="35"/>
      <c r="D357" s="41"/>
      <c r="E357" s="35"/>
      <c r="F357" s="14"/>
      <c r="G357" s="35"/>
      <c r="H357" s="41"/>
      <c r="I357" s="35"/>
      <c r="J357" s="41"/>
      <c r="K357" s="35"/>
      <c r="L357" s="15"/>
      <c r="M357" s="35"/>
      <c r="N357" s="41"/>
      <c r="O357" s="35"/>
      <c r="P357" s="41"/>
      <c r="Q357" s="35"/>
      <c r="R357" s="41"/>
      <c r="S357" s="35"/>
      <c r="T357" s="41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</row>
    <row r="358" spans="1:37">
      <c r="A358" s="35"/>
      <c r="B358" s="41"/>
      <c r="C358" s="35"/>
      <c r="D358" s="41"/>
      <c r="E358" s="35"/>
      <c r="F358" s="14"/>
      <c r="G358" s="35"/>
      <c r="H358" s="41"/>
      <c r="I358" s="35"/>
      <c r="J358" s="41"/>
      <c r="K358" s="35"/>
      <c r="L358" s="15"/>
      <c r="M358" s="35"/>
      <c r="N358" s="41"/>
      <c r="O358" s="35"/>
      <c r="P358" s="41"/>
      <c r="Q358" s="35"/>
      <c r="R358" s="41"/>
      <c r="S358" s="35"/>
      <c r="T358" s="41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</row>
    <row r="359" spans="1:37">
      <c r="A359" s="35"/>
      <c r="B359" s="41"/>
      <c r="C359" s="35"/>
      <c r="D359" s="41"/>
      <c r="E359" s="35"/>
      <c r="F359" s="14"/>
      <c r="G359" s="35"/>
      <c r="H359" s="41"/>
      <c r="I359" s="35"/>
      <c r="J359" s="41"/>
      <c r="K359" s="35"/>
      <c r="L359" s="15"/>
      <c r="M359" s="35"/>
      <c r="N359" s="41"/>
      <c r="O359" s="35"/>
      <c r="P359" s="41"/>
      <c r="Q359" s="35"/>
      <c r="R359" s="41"/>
      <c r="S359" s="35"/>
      <c r="T359" s="41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</row>
    <row r="360" spans="1:37">
      <c r="A360" s="35"/>
      <c r="B360" s="41"/>
      <c r="C360" s="35"/>
      <c r="D360" s="41"/>
      <c r="E360" s="35"/>
      <c r="F360" s="14"/>
      <c r="G360" s="35"/>
      <c r="H360" s="41"/>
      <c r="I360" s="35"/>
      <c r="J360" s="41"/>
      <c r="K360" s="35"/>
      <c r="L360" s="15"/>
      <c r="M360" s="35"/>
      <c r="N360" s="41"/>
      <c r="O360" s="35"/>
      <c r="P360" s="41"/>
      <c r="Q360" s="35"/>
      <c r="R360" s="41"/>
      <c r="S360" s="35"/>
      <c r="T360" s="41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</row>
    <row r="361" spans="1:37">
      <c r="A361" s="35"/>
      <c r="B361" s="41"/>
      <c r="C361" s="35"/>
      <c r="D361" s="41"/>
      <c r="E361" s="35"/>
      <c r="F361" s="14"/>
      <c r="G361" s="35"/>
      <c r="H361" s="41"/>
      <c r="I361" s="35"/>
      <c r="J361" s="41"/>
      <c r="K361" s="35"/>
      <c r="L361" s="15"/>
      <c r="M361" s="35"/>
      <c r="N361" s="41"/>
      <c r="O361" s="35"/>
      <c r="P361" s="41"/>
      <c r="Q361" s="35"/>
      <c r="R361" s="41"/>
      <c r="S361" s="35"/>
      <c r="T361" s="41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</row>
    <row r="362" spans="1:37">
      <c r="A362" s="35"/>
      <c r="B362" s="41"/>
      <c r="C362" s="35"/>
      <c r="D362" s="41"/>
      <c r="E362" s="35"/>
      <c r="F362" s="14"/>
      <c r="G362" s="35"/>
      <c r="H362" s="41"/>
      <c r="I362" s="35"/>
      <c r="J362" s="41"/>
      <c r="K362" s="35"/>
      <c r="L362" s="15"/>
      <c r="M362" s="35"/>
      <c r="N362" s="41"/>
      <c r="O362" s="35"/>
      <c r="P362" s="41"/>
      <c r="Q362" s="35"/>
      <c r="R362" s="41"/>
      <c r="S362" s="35"/>
      <c r="T362" s="41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</row>
    <row r="363" spans="1:37">
      <c r="A363" s="35"/>
      <c r="B363" s="41"/>
      <c r="C363" s="35"/>
      <c r="D363" s="41"/>
      <c r="E363" s="35"/>
      <c r="F363" s="14"/>
      <c r="G363" s="35"/>
      <c r="H363" s="41"/>
      <c r="I363" s="35"/>
      <c r="J363" s="41"/>
      <c r="K363" s="35"/>
      <c r="L363" s="15"/>
      <c r="M363" s="35"/>
      <c r="N363" s="41"/>
      <c r="O363" s="35"/>
      <c r="P363" s="41"/>
      <c r="Q363" s="35"/>
      <c r="R363" s="41"/>
      <c r="S363" s="35"/>
      <c r="T363" s="41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</row>
    <row r="364" spans="1:37">
      <c r="A364" s="35"/>
      <c r="B364" s="41"/>
      <c r="C364" s="35"/>
      <c r="D364" s="41"/>
      <c r="E364" s="35"/>
      <c r="F364" s="14"/>
      <c r="G364" s="35"/>
      <c r="H364" s="41"/>
      <c r="I364" s="35"/>
      <c r="J364" s="41"/>
      <c r="K364" s="35"/>
      <c r="L364" s="15"/>
      <c r="M364" s="35"/>
      <c r="N364" s="41"/>
      <c r="O364" s="35"/>
      <c r="P364" s="41"/>
      <c r="Q364" s="35"/>
      <c r="R364" s="41"/>
      <c r="S364" s="35"/>
      <c r="T364" s="41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</row>
    <row r="365" spans="1:37">
      <c r="A365" s="35"/>
      <c r="B365" s="41"/>
      <c r="C365" s="35"/>
      <c r="D365" s="41"/>
      <c r="E365" s="35"/>
      <c r="F365" s="14"/>
      <c r="G365" s="35"/>
      <c r="H365" s="41"/>
      <c r="I365" s="35"/>
      <c r="J365" s="41"/>
      <c r="K365" s="35"/>
      <c r="L365" s="15"/>
      <c r="M365" s="35"/>
      <c r="N365" s="41"/>
      <c r="O365" s="35"/>
      <c r="P365" s="41"/>
      <c r="Q365" s="35"/>
      <c r="R365" s="41"/>
      <c r="S365" s="35"/>
      <c r="T365" s="41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</row>
    <row r="366" spans="1:37">
      <c r="A366" s="35"/>
      <c r="B366" s="41"/>
      <c r="C366" s="35"/>
      <c r="D366" s="41"/>
      <c r="E366" s="35"/>
      <c r="F366" s="14"/>
      <c r="G366" s="35"/>
      <c r="H366" s="41"/>
      <c r="I366" s="35"/>
      <c r="J366" s="41"/>
      <c r="K366" s="35"/>
      <c r="L366" s="15"/>
      <c r="M366" s="35"/>
      <c r="N366" s="41"/>
      <c r="O366" s="35"/>
      <c r="P366" s="41"/>
      <c r="Q366" s="35"/>
      <c r="R366" s="41"/>
      <c r="S366" s="35"/>
      <c r="T366" s="41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</row>
    <row r="367" spans="1:37">
      <c r="A367" s="35"/>
      <c r="B367" s="41"/>
      <c r="C367" s="35"/>
      <c r="D367" s="41"/>
      <c r="E367" s="35"/>
      <c r="F367" s="14"/>
      <c r="G367" s="35"/>
      <c r="H367" s="41"/>
      <c r="I367" s="35"/>
      <c r="J367" s="41"/>
      <c r="K367" s="35"/>
      <c r="L367" s="15"/>
      <c r="M367" s="35"/>
      <c r="N367" s="41"/>
      <c r="O367" s="35"/>
      <c r="P367" s="41"/>
      <c r="Q367" s="35"/>
      <c r="R367" s="41"/>
      <c r="S367" s="35"/>
      <c r="T367" s="41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</row>
    <row r="368" spans="1:37">
      <c r="A368" s="35"/>
      <c r="B368" s="41"/>
      <c r="C368" s="35"/>
      <c r="D368" s="41"/>
      <c r="E368" s="35"/>
      <c r="F368" s="14"/>
      <c r="G368" s="35"/>
      <c r="H368" s="41"/>
      <c r="I368" s="35"/>
      <c r="J368" s="41"/>
      <c r="K368" s="35"/>
      <c r="L368" s="15"/>
      <c r="M368" s="35"/>
      <c r="N368" s="41"/>
      <c r="O368" s="35"/>
      <c r="P368" s="41"/>
      <c r="Q368" s="35"/>
      <c r="R368" s="41"/>
      <c r="S368" s="35"/>
      <c r="T368" s="41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</row>
    <row r="369" spans="1:37">
      <c r="A369" s="35"/>
      <c r="B369" s="41"/>
      <c r="C369" s="35"/>
      <c r="D369" s="41"/>
      <c r="E369" s="35"/>
      <c r="F369" s="14"/>
      <c r="G369" s="35"/>
      <c r="H369" s="41"/>
      <c r="I369" s="35"/>
      <c r="J369" s="41"/>
      <c r="K369" s="35"/>
      <c r="L369" s="15"/>
      <c r="M369" s="35"/>
      <c r="N369" s="41"/>
      <c r="O369" s="35"/>
      <c r="P369" s="41"/>
      <c r="Q369" s="35"/>
      <c r="R369" s="41"/>
      <c r="S369" s="35"/>
      <c r="T369" s="41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</row>
    <row r="370" spans="1:37">
      <c r="A370" s="35"/>
      <c r="B370" s="41"/>
      <c r="C370" s="35"/>
      <c r="D370" s="41"/>
      <c r="E370" s="35"/>
      <c r="F370" s="14"/>
      <c r="G370" s="35"/>
      <c r="H370" s="41"/>
      <c r="I370" s="35"/>
      <c r="J370" s="41"/>
      <c r="K370" s="35"/>
      <c r="L370" s="15"/>
      <c r="M370" s="35"/>
      <c r="N370" s="41"/>
      <c r="O370" s="35"/>
      <c r="P370" s="41"/>
      <c r="Q370" s="35"/>
      <c r="R370" s="41"/>
      <c r="S370" s="35"/>
      <c r="T370" s="41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</row>
    <row r="371" spans="1:37">
      <c r="A371" s="35"/>
      <c r="B371" s="41"/>
      <c r="C371" s="35"/>
      <c r="D371" s="41"/>
      <c r="E371" s="35"/>
      <c r="F371" s="14"/>
      <c r="G371" s="35"/>
      <c r="H371" s="41"/>
      <c r="I371" s="35"/>
      <c r="J371" s="41"/>
      <c r="K371" s="35"/>
      <c r="L371" s="15"/>
      <c r="M371" s="35"/>
      <c r="N371" s="41"/>
      <c r="O371" s="35"/>
      <c r="P371" s="41"/>
      <c r="Q371" s="35"/>
      <c r="R371" s="41"/>
      <c r="S371" s="35"/>
      <c r="T371" s="41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</row>
    <row r="372" spans="1:37">
      <c r="A372" s="35"/>
      <c r="B372" s="41"/>
      <c r="C372" s="35"/>
      <c r="D372" s="41"/>
      <c r="E372" s="35"/>
      <c r="F372" s="14"/>
      <c r="G372" s="35"/>
      <c r="H372" s="41"/>
      <c r="I372" s="35"/>
      <c r="J372" s="41"/>
      <c r="K372" s="35"/>
      <c r="L372" s="15"/>
      <c r="M372" s="35"/>
      <c r="N372" s="41"/>
      <c r="O372" s="35"/>
      <c r="P372" s="41"/>
      <c r="Q372" s="35"/>
      <c r="R372" s="41"/>
      <c r="S372" s="35"/>
      <c r="T372" s="41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</row>
    <row r="373" spans="1:37">
      <c r="A373" s="35"/>
      <c r="B373" s="41"/>
      <c r="C373" s="35"/>
      <c r="D373" s="41"/>
      <c r="E373" s="35"/>
      <c r="F373" s="14"/>
      <c r="G373" s="35"/>
      <c r="H373" s="41"/>
      <c r="I373" s="35"/>
      <c r="J373" s="41"/>
      <c r="K373" s="35"/>
      <c r="L373" s="15"/>
      <c r="M373" s="35"/>
      <c r="N373" s="41"/>
      <c r="O373" s="35"/>
      <c r="P373" s="41"/>
      <c r="Q373" s="35"/>
      <c r="R373" s="41"/>
      <c r="S373" s="35"/>
      <c r="T373" s="41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</row>
    <row r="374" spans="1:37">
      <c r="A374" s="35"/>
      <c r="B374" s="41"/>
      <c r="C374" s="35"/>
      <c r="D374" s="41"/>
      <c r="E374" s="35"/>
      <c r="F374" s="14"/>
      <c r="G374" s="35"/>
      <c r="H374" s="41"/>
      <c r="I374" s="35"/>
      <c r="J374" s="41"/>
      <c r="K374" s="35"/>
      <c r="L374" s="15"/>
      <c r="M374" s="35"/>
      <c r="N374" s="41"/>
      <c r="O374" s="35"/>
      <c r="P374" s="41"/>
      <c r="Q374" s="35"/>
      <c r="R374" s="41"/>
      <c r="S374" s="35"/>
      <c r="T374" s="41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</row>
    <row r="375" spans="1:37">
      <c r="A375" s="35"/>
      <c r="B375" s="41"/>
      <c r="C375" s="35"/>
      <c r="D375" s="41"/>
      <c r="E375" s="35"/>
      <c r="F375" s="14"/>
      <c r="G375" s="35"/>
      <c r="H375" s="41"/>
      <c r="I375" s="35"/>
      <c r="J375" s="41"/>
      <c r="K375" s="35"/>
      <c r="L375" s="15"/>
      <c r="M375" s="35"/>
      <c r="N375" s="41"/>
      <c r="O375" s="35"/>
      <c r="P375" s="41"/>
      <c r="Q375" s="35"/>
      <c r="R375" s="41"/>
      <c r="S375" s="35"/>
      <c r="T375" s="41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</row>
    <row r="376" spans="1:37">
      <c r="A376" s="35"/>
      <c r="B376" s="41"/>
      <c r="C376" s="35"/>
      <c r="D376" s="41"/>
      <c r="E376" s="35"/>
      <c r="F376" s="14"/>
      <c r="G376" s="35"/>
      <c r="H376" s="41"/>
      <c r="I376" s="35"/>
      <c r="J376" s="41"/>
      <c r="K376" s="35"/>
      <c r="L376" s="15"/>
      <c r="M376" s="35"/>
      <c r="N376" s="41"/>
      <c r="O376" s="35"/>
      <c r="P376" s="41"/>
      <c r="Q376" s="35"/>
      <c r="R376" s="41"/>
      <c r="S376" s="35"/>
      <c r="T376" s="41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</row>
    <row r="377" spans="1:37">
      <c r="A377" s="35"/>
      <c r="B377" s="41"/>
      <c r="C377" s="35"/>
      <c r="D377" s="41"/>
      <c r="E377" s="35"/>
      <c r="F377" s="14"/>
      <c r="G377" s="35"/>
      <c r="H377" s="41"/>
      <c r="I377" s="35"/>
      <c r="J377" s="41"/>
      <c r="K377" s="35"/>
      <c r="L377" s="15"/>
      <c r="M377" s="35"/>
      <c r="N377" s="41"/>
      <c r="O377" s="35"/>
      <c r="P377" s="41"/>
      <c r="Q377" s="35"/>
      <c r="R377" s="41"/>
      <c r="S377" s="35"/>
      <c r="T377" s="41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</row>
    <row r="378" spans="1:37">
      <c r="A378" s="35"/>
      <c r="B378" s="41"/>
      <c r="C378" s="35"/>
      <c r="D378" s="41"/>
      <c r="E378" s="35"/>
      <c r="F378" s="14"/>
      <c r="G378" s="35"/>
      <c r="H378" s="41"/>
      <c r="I378" s="35"/>
      <c r="J378" s="41"/>
      <c r="K378" s="35"/>
      <c r="L378" s="15"/>
      <c r="M378" s="35"/>
      <c r="N378" s="41"/>
      <c r="O378" s="35"/>
      <c r="P378" s="41"/>
      <c r="Q378" s="35"/>
      <c r="R378" s="41"/>
      <c r="S378" s="35"/>
      <c r="T378" s="41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</row>
    <row r="379" spans="1:37">
      <c r="A379" s="35"/>
      <c r="B379" s="41"/>
      <c r="C379" s="35"/>
      <c r="D379" s="41"/>
      <c r="E379" s="35"/>
      <c r="F379" s="14"/>
      <c r="G379" s="35"/>
      <c r="H379" s="41"/>
      <c r="I379" s="35"/>
      <c r="J379" s="41"/>
      <c r="K379" s="35"/>
      <c r="L379" s="15"/>
      <c r="M379" s="35"/>
      <c r="N379" s="41"/>
      <c r="O379" s="35"/>
      <c r="P379" s="41"/>
      <c r="Q379" s="35"/>
      <c r="R379" s="41"/>
      <c r="S379" s="35"/>
      <c r="T379" s="41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</row>
    <row r="380" spans="1:37">
      <c r="A380" s="35"/>
      <c r="B380" s="41"/>
      <c r="C380" s="35"/>
      <c r="D380" s="41"/>
      <c r="E380" s="35"/>
      <c r="F380" s="14"/>
      <c r="G380" s="35"/>
      <c r="H380" s="41"/>
      <c r="I380" s="35"/>
      <c r="J380" s="41"/>
      <c r="K380" s="35"/>
      <c r="L380" s="15"/>
      <c r="M380" s="35"/>
      <c r="N380" s="41"/>
      <c r="O380" s="35"/>
      <c r="P380" s="41"/>
      <c r="Q380" s="35"/>
      <c r="R380" s="41"/>
      <c r="S380" s="35"/>
      <c r="T380" s="41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</row>
    <row r="381" spans="1:37">
      <c r="A381" s="35"/>
      <c r="B381" s="41"/>
      <c r="C381" s="35"/>
      <c r="D381" s="41"/>
      <c r="E381" s="35"/>
      <c r="F381" s="14"/>
      <c r="G381" s="35"/>
      <c r="H381" s="41"/>
      <c r="I381" s="35"/>
      <c r="J381" s="41"/>
      <c r="K381" s="35"/>
      <c r="L381" s="15"/>
      <c r="M381" s="35"/>
      <c r="N381" s="41"/>
      <c r="O381" s="35"/>
      <c r="P381" s="41"/>
      <c r="Q381" s="35"/>
      <c r="R381" s="41"/>
      <c r="S381" s="35"/>
      <c r="T381" s="41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</row>
    <row r="382" spans="1:37">
      <c r="A382" s="35"/>
      <c r="B382" s="41"/>
      <c r="C382" s="35"/>
      <c r="D382" s="41"/>
      <c r="E382" s="35"/>
      <c r="F382" s="14"/>
      <c r="G382" s="35"/>
      <c r="H382" s="41"/>
      <c r="I382" s="35"/>
      <c r="J382" s="41"/>
      <c r="K382" s="35"/>
      <c r="L382" s="15"/>
      <c r="M382" s="35"/>
      <c r="N382" s="41"/>
      <c r="O382" s="35"/>
      <c r="P382" s="41"/>
      <c r="Q382" s="35"/>
      <c r="R382" s="41"/>
      <c r="S382" s="35"/>
      <c r="T382" s="41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</row>
    <row r="383" spans="1:37">
      <c r="A383" s="35"/>
      <c r="B383" s="41"/>
      <c r="C383" s="35"/>
      <c r="D383" s="41"/>
      <c r="E383" s="35"/>
      <c r="F383" s="14"/>
      <c r="G383" s="35"/>
      <c r="H383" s="41"/>
      <c r="I383" s="35"/>
      <c r="J383" s="41"/>
      <c r="K383" s="35"/>
      <c r="L383" s="15"/>
      <c r="M383" s="35"/>
      <c r="N383" s="41"/>
      <c r="O383" s="35"/>
      <c r="P383" s="41"/>
      <c r="Q383" s="35"/>
      <c r="R383" s="41"/>
      <c r="S383" s="35"/>
      <c r="T383" s="41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</row>
    <row r="384" spans="1:37">
      <c r="A384" s="35"/>
      <c r="B384" s="41"/>
      <c r="C384" s="35"/>
      <c r="D384" s="41"/>
      <c r="E384" s="35"/>
      <c r="F384" s="14"/>
      <c r="G384" s="35"/>
      <c r="H384" s="41"/>
      <c r="I384" s="35"/>
      <c r="J384" s="41"/>
      <c r="K384" s="35"/>
      <c r="L384" s="15"/>
      <c r="M384" s="35"/>
      <c r="N384" s="41"/>
      <c r="O384" s="35"/>
      <c r="P384" s="41"/>
      <c r="Q384" s="35"/>
      <c r="R384" s="41"/>
      <c r="S384" s="35"/>
      <c r="T384" s="41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</row>
    <row r="385" spans="1:37">
      <c r="A385" s="35"/>
      <c r="B385" s="41"/>
      <c r="C385" s="35"/>
      <c r="D385" s="41"/>
      <c r="E385" s="35"/>
      <c r="F385" s="14"/>
      <c r="G385" s="35"/>
      <c r="H385" s="41"/>
      <c r="I385" s="35"/>
      <c r="J385" s="41"/>
      <c r="K385" s="35"/>
      <c r="L385" s="15"/>
      <c r="M385" s="35"/>
      <c r="N385" s="41"/>
      <c r="O385" s="35"/>
      <c r="P385" s="41"/>
      <c r="Q385" s="35"/>
      <c r="R385" s="41"/>
      <c r="S385" s="35"/>
      <c r="T385" s="41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</row>
    <row r="386" spans="1:37">
      <c r="A386" s="35"/>
      <c r="B386" s="41"/>
      <c r="C386" s="35"/>
      <c r="D386" s="41"/>
      <c r="E386" s="35"/>
      <c r="F386" s="14"/>
      <c r="G386" s="35"/>
      <c r="H386" s="41"/>
      <c r="I386" s="35"/>
      <c r="J386" s="41"/>
      <c r="K386" s="35"/>
      <c r="L386" s="15"/>
      <c r="M386" s="35"/>
      <c r="N386" s="41"/>
      <c r="O386" s="35"/>
      <c r="P386" s="41"/>
      <c r="Q386" s="35"/>
      <c r="R386" s="41"/>
      <c r="S386" s="35"/>
      <c r="T386" s="41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</row>
    <row r="387" spans="1:37">
      <c r="A387" s="35"/>
      <c r="B387" s="41"/>
      <c r="C387" s="35"/>
      <c r="D387" s="41"/>
      <c r="E387" s="35"/>
      <c r="F387" s="14"/>
      <c r="G387" s="35"/>
      <c r="H387" s="41"/>
      <c r="I387" s="35"/>
      <c r="J387" s="41"/>
      <c r="K387" s="35"/>
      <c r="L387" s="15"/>
      <c r="M387" s="35"/>
      <c r="N387" s="41"/>
      <c r="O387" s="35"/>
      <c r="P387" s="41"/>
      <c r="Q387" s="35"/>
      <c r="R387" s="41"/>
      <c r="S387" s="35"/>
      <c r="T387" s="41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</row>
    <row r="388" spans="1:37">
      <c r="A388" s="35"/>
      <c r="B388" s="41"/>
      <c r="C388" s="35"/>
      <c r="D388" s="41"/>
      <c r="E388" s="35"/>
      <c r="F388" s="14"/>
      <c r="G388" s="35"/>
      <c r="H388" s="41"/>
      <c r="I388" s="35"/>
      <c r="J388" s="41"/>
      <c r="K388" s="35"/>
      <c r="L388" s="15"/>
      <c r="M388" s="35"/>
      <c r="N388" s="41"/>
      <c r="O388" s="35"/>
      <c r="P388" s="41"/>
      <c r="Q388" s="35"/>
      <c r="R388" s="41"/>
      <c r="S388" s="35"/>
      <c r="T388" s="41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</row>
    <row r="389" spans="1:37">
      <c r="A389" s="35"/>
      <c r="B389" s="41"/>
      <c r="C389" s="35"/>
      <c r="D389" s="41"/>
      <c r="E389" s="35"/>
      <c r="F389" s="14"/>
      <c r="G389" s="35"/>
      <c r="H389" s="41"/>
      <c r="I389" s="35"/>
      <c r="J389" s="41"/>
      <c r="K389" s="35"/>
      <c r="L389" s="15"/>
      <c r="M389" s="35"/>
      <c r="N389" s="41"/>
      <c r="O389" s="35"/>
      <c r="P389" s="41"/>
      <c r="Q389" s="35"/>
      <c r="R389" s="41"/>
      <c r="S389" s="35"/>
      <c r="T389" s="41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</row>
    <row r="390" spans="1:37">
      <c r="A390" s="35"/>
      <c r="B390" s="41"/>
      <c r="C390" s="35"/>
      <c r="D390" s="41"/>
      <c r="E390" s="35"/>
      <c r="F390" s="14"/>
      <c r="G390" s="35"/>
      <c r="H390" s="41"/>
      <c r="I390" s="35"/>
      <c r="J390" s="41"/>
      <c r="K390" s="35"/>
      <c r="L390" s="15"/>
      <c r="M390" s="35"/>
      <c r="N390" s="41"/>
      <c r="O390" s="35"/>
      <c r="P390" s="41"/>
      <c r="Q390" s="35"/>
      <c r="R390" s="41"/>
      <c r="S390" s="35"/>
      <c r="T390" s="41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</row>
    <row r="391" spans="1:37">
      <c r="A391" s="35"/>
      <c r="B391" s="41"/>
      <c r="C391" s="35"/>
      <c r="D391" s="41"/>
      <c r="E391" s="35"/>
      <c r="F391" s="14"/>
      <c r="G391" s="35"/>
      <c r="H391" s="41"/>
      <c r="I391" s="35"/>
      <c r="J391" s="41"/>
      <c r="K391" s="35"/>
      <c r="L391" s="15"/>
      <c r="M391" s="35"/>
      <c r="N391" s="41"/>
      <c r="O391" s="35"/>
      <c r="P391" s="41"/>
      <c r="Q391" s="35"/>
      <c r="R391" s="41"/>
      <c r="S391" s="35"/>
      <c r="T391" s="41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</row>
    <row r="392" spans="1:37">
      <c r="A392" s="35"/>
      <c r="B392" s="41"/>
      <c r="C392" s="35"/>
      <c r="D392" s="41"/>
      <c r="E392" s="35"/>
      <c r="F392" s="14"/>
      <c r="G392" s="35"/>
      <c r="H392" s="41"/>
      <c r="I392" s="35"/>
      <c r="J392" s="41"/>
      <c r="K392" s="35"/>
      <c r="L392" s="15"/>
      <c r="M392" s="35"/>
      <c r="N392" s="41"/>
      <c r="O392" s="35"/>
      <c r="P392" s="41"/>
      <c r="Q392" s="35"/>
      <c r="R392" s="41"/>
      <c r="S392" s="35"/>
      <c r="T392" s="41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</row>
    <row r="393" spans="1:37">
      <c r="A393" s="35"/>
      <c r="B393" s="41"/>
      <c r="C393" s="35"/>
      <c r="D393" s="41"/>
      <c r="E393" s="35"/>
      <c r="F393" s="14"/>
      <c r="G393" s="35"/>
      <c r="H393" s="41"/>
      <c r="I393" s="35"/>
      <c r="J393" s="41"/>
      <c r="K393" s="35"/>
      <c r="L393" s="15"/>
      <c r="M393" s="35"/>
      <c r="N393" s="41"/>
      <c r="O393" s="35"/>
      <c r="P393" s="41"/>
      <c r="Q393" s="35"/>
      <c r="R393" s="41"/>
      <c r="S393" s="35"/>
      <c r="T393" s="41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</row>
    <row r="394" spans="1:37">
      <c r="A394" s="35"/>
      <c r="B394" s="41"/>
      <c r="C394" s="35"/>
      <c r="D394" s="41"/>
      <c r="E394" s="35"/>
      <c r="F394" s="14"/>
      <c r="G394" s="35"/>
      <c r="H394" s="41"/>
      <c r="I394" s="35"/>
      <c r="J394" s="41"/>
      <c r="K394" s="35"/>
      <c r="L394" s="15"/>
      <c r="M394" s="35"/>
      <c r="N394" s="41"/>
      <c r="O394" s="35"/>
      <c r="P394" s="41"/>
      <c r="Q394" s="35"/>
      <c r="R394" s="41"/>
      <c r="S394" s="35"/>
      <c r="T394" s="41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</row>
    <row r="395" spans="1:37">
      <c r="A395" s="35"/>
      <c r="B395" s="41"/>
      <c r="C395" s="35"/>
      <c r="D395" s="41"/>
      <c r="E395" s="35"/>
      <c r="F395" s="14"/>
      <c r="G395" s="35"/>
      <c r="H395" s="41"/>
      <c r="I395" s="35"/>
      <c r="J395" s="41"/>
      <c r="K395" s="35"/>
      <c r="L395" s="15"/>
      <c r="M395" s="35"/>
      <c r="N395" s="41"/>
      <c r="O395" s="35"/>
      <c r="P395" s="41"/>
      <c r="Q395" s="35"/>
      <c r="R395" s="41"/>
      <c r="S395" s="35"/>
      <c r="T395" s="41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</row>
    <row r="396" spans="1:37">
      <c r="A396" s="35"/>
      <c r="B396" s="41"/>
      <c r="C396" s="35"/>
      <c r="D396" s="41"/>
      <c r="E396" s="35"/>
      <c r="F396" s="14"/>
      <c r="G396" s="35"/>
      <c r="H396" s="41"/>
      <c r="I396" s="35"/>
      <c r="J396" s="41"/>
      <c r="K396" s="35"/>
      <c r="L396" s="15"/>
      <c r="M396" s="35"/>
      <c r="N396" s="41"/>
      <c r="O396" s="35"/>
      <c r="P396" s="41"/>
      <c r="Q396" s="35"/>
      <c r="R396" s="41"/>
      <c r="S396" s="35"/>
      <c r="T396" s="41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</row>
    <row r="397" spans="1:37">
      <c r="A397" s="35"/>
      <c r="B397" s="41"/>
      <c r="C397" s="35"/>
      <c r="D397" s="41"/>
      <c r="E397" s="35"/>
      <c r="F397" s="14"/>
      <c r="G397" s="35"/>
      <c r="H397" s="41"/>
      <c r="I397" s="35"/>
      <c r="J397" s="41"/>
      <c r="K397" s="35"/>
      <c r="L397" s="15"/>
      <c r="M397" s="35"/>
      <c r="N397" s="41"/>
      <c r="O397" s="35"/>
      <c r="P397" s="41"/>
      <c r="Q397" s="35"/>
      <c r="R397" s="41"/>
      <c r="S397" s="35"/>
      <c r="T397" s="41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</row>
    <row r="398" spans="1:37">
      <c r="A398" s="35"/>
      <c r="B398" s="41"/>
      <c r="C398" s="35"/>
      <c r="D398" s="41"/>
      <c r="E398" s="35"/>
      <c r="F398" s="14"/>
      <c r="G398" s="35"/>
      <c r="H398" s="41"/>
      <c r="I398" s="35"/>
      <c r="J398" s="41"/>
      <c r="K398" s="35"/>
      <c r="L398" s="15"/>
      <c r="M398" s="35"/>
      <c r="N398" s="41"/>
      <c r="O398" s="35"/>
      <c r="P398" s="41"/>
      <c r="Q398" s="35"/>
      <c r="R398" s="41"/>
      <c r="S398" s="35"/>
      <c r="T398" s="41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</row>
    <row r="399" spans="1:37">
      <c r="A399" s="35"/>
      <c r="B399" s="41"/>
      <c r="C399" s="35"/>
      <c r="D399" s="41"/>
      <c r="E399" s="35"/>
      <c r="F399" s="14"/>
      <c r="G399" s="35"/>
      <c r="H399" s="41"/>
      <c r="I399" s="35"/>
      <c r="J399" s="41"/>
      <c r="K399" s="35"/>
      <c r="L399" s="15"/>
      <c r="M399" s="35"/>
      <c r="N399" s="41"/>
      <c r="O399" s="35"/>
      <c r="P399" s="41"/>
      <c r="Q399" s="35"/>
      <c r="R399" s="41"/>
      <c r="S399" s="35"/>
      <c r="T399" s="41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</row>
    <row r="400" spans="1:37">
      <c r="A400" s="35"/>
      <c r="B400" s="41"/>
      <c r="C400" s="35"/>
      <c r="D400" s="41"/>
      <c r="E400" s="35"/>
      <c r="F400" s="14"/>
      <c r="G400" s="35"/>
      <c r="H400" s="41"/>
      <c r="I400" s="35"/>
      <c r="J400" s="41"/>
      <c r="K400" s="35"/>
      <c r="L400" s="15"/>
      <c r="M400" s="35"/>
      <c r="N400" s="41"/>
      <c r="O400" s="35"/>
      <c r="P400" s="41"/>
      <c r="Q400" s="35"/>
      <c r="R400" s="41"/>
      <c r="S400" s="35"/>
      <c r="T400" s="41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</row>
    <row r="401" spans="1:37">
      <c r="A401" s="35"/>
      <c r="B401" s="41"/>
      <c r="C401" s="35"/>
      <c r="D401" s="41"/>
      <c r="E401" s="35"/>
      <c r="F401" s="14"/>
      <c r="G401" s="35"/>
      <c r="H401" s="41"/>
      <c r="I401" s="35"/>
      <c r="J401" s="41"/>
      <c r="K401" s="35"/>
      <c r="L401" s="15"/>
      <c r="M401" s="35"/>
      <c r="N401" s="41"/>
      <c r="O401" s="35"/>
      <c r="P401" s="41"/>
      <c r="Q401" s="35"/>
      <c r="R401" s="41"/>
      <c r="S401" s="35"/>
      <c r="T401" s="41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</row>
    <row r="402" spans="1:37">
      <c r="A402" s="35"/>
      <c r="B402" s="41"/>
      <c r="C402" s="35"/>
      <c r="D402" s="41"/>
      <c r="E402" s="35"/>
      <c r="F402" s="14"/>
      <c r="G402" s="35"/>
      <c r="H402" s="41"/>
      <c r="I402" s="35"/>
      <c r="J402" s="41"/>
      <c r="K402" s="35"/>
      <c r="L402" s="15"/>
      <c r="M402" s="35"/>
      <c r="N402" s="41"/>
      <c r="O402" s="35"/>
      <c r="P402" s="41"/>
      <c r="Q402" s="35"/>
      <c r="R402" s="41"/>
      <c r="S402" s="35"/>
      <c r="T402" s="41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</row>
    <row r="403" spans="1:37">
      <c r="A403" s="35"/>
      <c r="B403" s="41"/>
      <c r="C403" s="35"/>
      <c r="D403" s="41"/>
      <c r="E403" s="35"/>
      <c r="F403" s="14"/>
      <c r="G403" s="35"/>
      <c r="H403" s="41"/>
      <c r="I403" s="35"/>
      <c r="J403" s="41"/>
      <c r="K403" s="35"/>
      <c r="L403" s="15"/>
      <c r="M403" s="35"/>
      <c r="N403" s="41"/>
      <c r="O403" s="35"/>
      <c r="P403" s="41"/>
      <c r="Q403" s="35"/>
      <c r="R403" s="41"/>
      <c r="S403" s="35"/>
      <c r="T403" s="41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</row>
    <row r="404" spans="1:37">
      <c r="A404" s="35"/>
      <c r="B404" s="41"/>
      <c r="C404" s="35"/>
      <c r="D404" s="41"/>
      <c r="E404" s="35"/>
      <c r="F404" s="14"/>
      <c r="G404" s="35"/>
      <c r="H404" s="41"/>
      <c r="I404" s="35"/>
      <c r="J404" s="41"/>
      <c r="K404" s="35"/>
      <c r="L404" s="15"/>
      <c r="M404" s="35"/>
      <c r="N404" s="41"/>
      <c r="O404" s="35"/>
      <c r="P404" s="41"/>
      <c r="Q404" s="35"/>
      <c r="R404" s="41"/>
      <c r="S404" s="35"/>
      <c r="T404" s="41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</row>
    <row r="405" spans="1:37">
      <c r="A405" s="35"/>
      <c r="B405" s="41"/>
      <c r="C405" s="35"/>
      <c r="D405" s="41"/>
      <c r="E405" s="35"/>
      <c r="F405" s="14"/>
      <c r="G405" s="35"/>
      <c r="H405" s="41"/>
      <c r="I405" s="35"/>
      <c r="J405" s="41"/>
      <c r="K405" s="35"/>
      <c r="L405" s="15"/>
      <c r="M405" s="35"/>
      <c r="N405" s="41"/>
      <c r="O405" s="35"/>
      <c r="P405" s="41"/>
      <c r="Q405" s="35"/>
      <c r="R405" s="41"/>
      <c r="S405" s="35"/>
      <c r="T405" s="41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</row>
    <row r="406" spans="1:37">
      <c r="A406" s="35"/>
      <c r="B406" s="41"/>
      <c r="C406" s="35"/>
      <c r="D406" s="41"/>
      <c r="E406" s="35"/>
      <c r="F406" s="14"/>
      <c r="G406" s="35"/>
      <c r="H406" s="41"/>
      <c r="I406" s="35"/>
      <c r="J406" s="41"/>
      <c r="K406" s="35"/>
      <c r="L406" s="15"/>
      <c r="M406" s="35"/>
      <c r="N406" s="41"/>
      <c r="O406" s="35"/>
      <c r="P406" s="41"/>
      <c r="Q406" s="35"/>
      <c r="R406" s="41"/>
      <c r="S406" s="35"/>
      <c r="T406" s="41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</row>
    <row r="407" spans="1:37">
      <c r="A407" s="35"/>
      <c r="B407" s="41"/>
      <c r="C407" s="35"/>
      <c r="D407" s="41"/>
      <c r="E407" s="35"/>
      <c r="F407" s="14"/>
      <c r="G407" s="35"/>
      <c r="H407" s="41"/>
      <c r="I407" s="35"/>
      <c r="J407" s="41"/>
      <c r="K407" s="35"/>
      <c r="L407" s="15"/>
      <c r="M407" s="35"/>
      <c r="N407" s="41"/>
      <c r="O407" s="35"/>
      <c r="P407" s="41"/>
      <c r="Q407" s="35"/>
      <c r="R407" s="41"/>
      <c r="S407" s="35"/>
      <c r="T407" s="41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</row>
    <row r="408" spans="1:37">
      <c r="A408" s="35"/>
      <c r="B408" s="41"/>
      <c r="C408" s="35"/>
      <c r="D408" s="41"/>
      <c r="E408" s="35"/>
      <c r="F408" s="14"/>
      <c r="G408" s="35"/>
      <c r="H408" s="41"/>
      <c r="I408" s="35"/>
      <c r="J408" s="41"/>
      <c r="K408" s="35"/>
      <c r="L408" s="15"/>
      <c r="M408" s="35"/>
      <c r="N408" s="41"/>
      <c r="O408" s="35"/>
      <c r="P408" s="41"/>
      <c r="Q408" s="35"/>
      <c r="R408" s="41"/>
      <c r="S408" s="35"/>
      <c r="T408" s="41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</row>
    <row r="409" spans="1:37">
      <c r="A409" s="35"/>
      <c r="B409" s="41"/>
      <c r="C409" s="35"/>
      <c r="D409" s="41"/>
      <c r="E409" s="35"/>
      <c r="F409" s="14"/>
      <c r="G409" s="35"/>
      <c r="H409" s="41"/>
      <c r="I409" s="35"/>
      <c r="J409" s="41"/>
      <c r="K409" s="35"/>
      <c r="L409" s="15"/>
      <c r="M409" s="35"/>
      <c r="N409" s="41"/>
      <c r="O409" s="35"/>
      <c r="P409" s="41"/>
      <c r="Q409" s="35"/>
      <c r="R409" s="41"/>
      <c r="S409" s="35"/>
      <c r="T409" s="41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</row>
    <row r="410" spans="1:37">
      <c r="A410" s="35"/>
      <c r="B410" s="41"/>
      <c r="C410" s="35"/>
      <c r="D410" s="41"/>
      <c r="E410" s="35"/>
      <c r="F410" s="14"/>
      <c r="G410" s="35"/>
      <c r="H410" s="41"/>
      <c r="I410" s="35"/>
      <c r="J410" s="41"/>
      <c r="K410" s="35"/>
      <c r="L410" s="15"/>
      <c r="M410" s="35"/>
      <c r="N410" s="41"/>
      <c r="O410" s="35"/>
      <c r="P410" s="41"/>
      <c r="Q410" s="35"/>
      <c r="R410" s="41"/>
      <c r="S410" s="35"/>
      <c r="T410" s="41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</row>
    <row r="411" spans="1:37">
      <c r="A411" s="35"/>
      <c r="B411" s="41"/>
      <c r="C411" s="35"/>
      <c r="D411" s="41"/>
      <c r="E411" s="35"/>
      <c r="F411" s="14"/>
      <c r="G411" s="35"/>
      <c r="H411" s="41"/>
      <c r="I411" s="35"/>
      <c r="J411" s="41"/>
      <c r="K411" s="35"/>
      <c r="L411" s="15"/>
      <c r="M411" s="35"/>
      <c r="N411" s="41"/>
      <c r="O411" s="35"/>
      <c r="P411" s="41"/>
      <c r="Q411" s="35"/>
      <c r="R411" s="41"/>
      <c r="S411" s="35"/>
      <c r="T411" s="41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</row>
    <row r="412" spans="1:37">
      <c r="A412" s="35"/>
      <c r="B412" s="41"/>
      <c r="C412" s="35"/>
      <c r="D412" s="41"/>
      <c r="E412" s="35"/>
      <c r="F412" s="14"/>
      <c r="G412" s="35"/>
      <c r="H412" s="41"/>
      <c r="I412" s="35"/>
      <c r="J412" s="41"/>
      <c r="K412" s="35"/>
      <c r="L412" s="15"/>
      <c r="M412" s="35"/>
      <c r="N412" s="41"/>
      <c r="O412" s="35"/>
      <c r="P412" s="41"/>
      <c r="Q412" s="35"/>
      <c r="R412" s="41"/>
      <c r="S412" s="35"/>
      <c r="T412" s="41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</row>
    <row r="413" spans="1:37">
      <c r="A413" s="35"/>
      <c r="B413" s="41"/>
      <c r="C413" s="35"/>
      <c r="D413" s="41"/>
      <c r="E413" s="35"/>
      <c r="F413" s="14"/>
      <c r="G413" s="35"/>
      <c r="H413" s="41"/>
      <c r="I413" s="35"/>
      <c r="J413" s="41"/>
      <c r="K413" s="35"/>
      <c r="L413" s="15"/>
      <c r="M413" s="35"/>
      <c r="N413" s="41"/>
      <c r="O413" s="35"/>
      <c r="P413" s="41"/>
      <c r="Q413" s="35"/>
      <c r="R413" s="41"/>
      <c r="S413" s="35"/>
      <c r="T413" s="41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</row>
    <row r="414" spans="1:37">
      <c r="A414" s="35"/>
      <c r="B414" s="41"/>
      <c r="C414" s="35"/>
      <c r="D414" s="41"/>
      <c r="E414" s="35"/>
      <c r="F414" s="14"/>
      <c r="G414" s="35"/>
      <c r="H414" s="41"/>
      <c r="I414" s="35"/>
      <c r="J414" s="41"/>
      <c r="K414" s="35"/>
      <c r="L414" s="15"/>
      <c r="M414" s="35"/>
      <c r="N414" s="41"/>
      <c r="O414" s="35"/>
      <c r="P414" s="41"/>
      <c r="Q414" s="35"/>
      <c r="R414" s="41"/>
      <c r="S414" s="35"/>
      <c r="T414" s="41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</row>
    <row r="415" spans="1:37">
      <c r="A415" s="35"/>
      <c r="B415" s="41"/>
      <c r="C415" s="35"/>
      <c r="D415" s="41"/>
      <c r="E415" s="35"/>
      <c r="F415" s="14"/>
      <c r="G415" s="35"/>
      <c r="H415" s="41"/>
      <c r="I415" s="35"/>
      <c r="J415" s="41"/>
      <c r="K415" s="35"/>
      <c r="L415" s="15"/>
      <c r="M415" s="35"/>
      <c r="N415" s="41"/>
      <c r="O415" s="35"/>
      <c r="P415" s="41"/>
      <c r="Q415" s="35"/>
      <c r="R415" s="41"/>
      <c r="S415" s="35"/>
      <c r="T415" s="41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</row>
    <row r="416" spans="1:37">
      <c r="A416" s="35"/>
      <c r="B416" s="41"/>
      <c r="C416" s="35"/>
      <c r="D416" s="41"/>
      <c r="E416" s="35"/>
      <c r="F416" s="14"/>
      <c r="G416" s="35"/>
      <c r="H416" s="41"/>
      <c r="I416" s="35"/>
      <c r="J416" s="41"/>
      <c r="K416" s="35"/>
      <c r="L416" s="15"/>
      <c r="M416" s="35"/>
      <c r="N416" s="41"/>
      <c r="O416" s="35"/>
      <c r="P416" s="41"/>
      <c r="Q416" s="35"/>
      <c r="R416" s="41"/>
      <c r="S416" s="35"/>
      <c r="T416" s="41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</row>
    <row r="417" spans="1:37">
      <c r="A417" s="35"/>
      <c r="B417" s="41"/>
      <c r="C417" s="35"/>
      <c r="D417" s="41"/>
      <c r="E417" s="35"/>
      <c r="F417" s="14"/>
      <c r="G417" s="35"/>
      <c r="H417" s="41"/>
      <c r="I417" s="35"/>
      <c r="J417" s="41"/>
      <c r="K417" s="35"/>
      <c r="L417" s="15"/>
      <c r="M417" s="35"/>
      <c r="N417" s="41"/>
      <c r="O417" s="35"/>
      <c r="P417" s="41"/>
      <c r="Q417" s="35"/>
      <c r="R417" s="41"/>
      <c r="S417" s="35"/>
      <c r="T417" s="41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</row>
    <row r="418" spans="1:37">
      <c r="A418" s="35"/>
      <c r="B418" s="41"/>
      <c r="C418" s="35"/>
      <c r="D418" s="41"/>
      <c r="E418" s="35"/>
      <c r="F418" s="14"/>
      <c r="G418" s="35"/>
      <c r="H418" s="41"/>
      <c r="I418" s="35"/>
      <c r="J418" s="41"/>
      <c r="K418" s="35"/>
      <c r="L418" s="15"/>
      <c r="M418" s="35"/>
      <c r="N418" s="41"/>
      <c r="O418" s="35"/>
      <c r="P418" s="41"/>
      <c r="Q418" s="35"/>
      <c r="R418" s="41"/>
      <c r="S418" s="35"/>
      <c r="T418" s="41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</row>
    <row r="419" spans="1:37">
      <c r="A419" s="35"/>
      <c r="B419" s="41"/>
      <c r="C419" s="35"/>
      <c r="D419" s="41"/>
      <c r="E419" s="35"/>
      <c r="F419" s="14"/>
      <c r="G419" s="35"/>
      <c r="H419" s="41"/>
      <c r="I419" s="35"/>
      <c r="J419" s="41"/>
      <c r="K419" s="35"/>
      <c r="L419" s="15"/>
      <c r="M419" s="35"/>
      <c r="N419" s="41"/>
      <c r="O419" s="35"/>
      <c r="P419" s="41"/>
      <c r="Q419" s="35"/>
      <c r="R419" s="41"/>
      <c r="S419" s="35"/>
      <c r="T419" s="41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</row>
    <row r="420" spans="1:37">
      <c r="A420" s="35"/>
      <c r="B420" s="41"/>
      <c r="C420" s="35"/>
      <c r="D420" s="41"/>
      <c r="E420" s="35"/>
      <c r="F420" s="14"/>
      <c r="G420" s="35"/>
      <c r="H420" s="41"/>
      <c r="I420" s="35"/>
      <c r="J420" s="41"/>
      <c r="K420" s="35"/>
      <c r="L420" s="15"/>
      <c r="M420" s="35"/>
      <c r="N420" s="41"/>
      <c r="O420" s="35"/>
      <c r="P420" s="41"/>
      <c r="Q420" s="35"/>
      <c r="R420" s="41"/>
      <c r="S420" s="35"/>
      <c r="T420" s="41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</row>
    <row r="421" spans="1:37">
      <c r="A421" s="35"/>
      <c r="B421" s="41"/>
      <c r="C421" s="35"/>
      <c r="D421" s="41"/>
      <c r="E421" s="35"/>
      <c r="F421" s="14"/>
      <c r="G421" s="35"/>
      <c r="H421" s="41"/>
      <c r="I421" s="35"/>
      <c r="J421" s="41"/>
      <c r="K421" s="35"/>
      <c r="L421" s="15"/>
      <c r="M421" s="35"/>
      <c r="N421" s="41"/>
      <c r="O421" s="35"/>
      <c r="P421" s="41"/>
      <c r="Q421" s="35"/>
      <c r="R421" s="41"/>
      <c r="S421" s="35"/>
      <c r="T421" s="41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</row>
    <row r="422" spans="1:37">
      <c r="A422" s="35"/>
      <c r="B422" s="41"/>
      <c r="C422" s="35"/>
      <c r="D422" s="41"/>
      <c r="E422" s="35"/>
      <c r="F422" s="14"/>
      <c r="G422" s="35"/>
      <c r="H422" s="41"/>
      <c r="I422" s="35"/>
      <c r="J422" s="41"/>
      <c r="K422" s="35"/>
      <c r="L422" s="15"/>
      <c r="M422" s="35"/>
      <c r="N422" s="41"/>
      <c r="O422" s="35"/>
      <c r="P422" s="41"/>
      <c r="Q422" s="35"/>
      <c r="R422" s="41"/>
      <c r="S422" s="35"/>
      <c r="T422" s="41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</row>
    <row r="423" spans="1:37">
      <c r="A423" s="35"/>
      <c r="B423" s="41"/>
      <c r="C423" s="35"/>
      <c r="D423" s="41"/>
      <c r="E423" s="35"/>
      <c r="F423" s="14"/>
      <c r="G423" s="35"/>
      <c r="H423" s="41"/>
      <c r="I423" s="35"/>
      <c r="J423" s="41"/>
      <c r="K423" s="35"/>
      <c r="L423" s="15"/>
      <c r="M423" s="35"/>
      <c r="N423" s="41"/>
      <c r="O423" s="35"/>
      <c r="P423" s="41"/>
      <c r="Q423" s="35"/>
      <c r="R423" s="41"/>
      <c r="S423" s="35"/>
      <c r="T423" s="41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</row>
    <row r="424" spans="1:37">
      <c r="A424" s="35"/>
      <c r="B424" s="41"/>
      <c r="C424" s="35"/>
      <c r="D424" s="41"/>
      <c r="E424" s="35"/>
      <c r="F424" s="14"/>
      <c r="G424" s="35"/>
      <c r="H424" s="41"/>
      <c r="I424" s="35"/>
      <c r="J424" s="41"/>
      <c r="K424" s="35"/>
      <c r="L424" s="15"/>
      <c r="M424" s="35"/>
      <c r="N424" s="41"/>
      <c r="O424" s="35"/>
      <c r="P424" s="41"/>
      <c r="Q424" s="35"/>
      <c r="R424" s="41"/>
      <c r="S424" s="35"/>
      <c r="T424" s="41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</row>
    <row r="425" spans="1:37">
      <c r="A425" s="35"/>
      <c r="B425" s="41"/>
      <c r="C425" s="35"/>
      <c r="D425" s="41"/>
      <c r="E425" s="35"/>
      <c r="F425" s="14"/>
      <c r="G425" s="35"/>
      <c r="H425" s="41"/>
      <c r="I425" s="35"/>
      <c r="J425" s="41"/>
      <c r="K425" s="35"/>
      <c r="L425" s="15"/>
      <c r="M425" s="35"/>
      <c r="N425" s="41"/>
      <c r="O425" s="35"/>
      <c r="P425" s="41"/>
      <c r="Q425" s="35"/>
      <c r="R425" s="41"/>
      <c r="S425" s="35"/>
      <c r="T425" s="41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</row>
    <row r="426" spans="1:37">
      <c r="A426" s="35"/>
      <c r="B426" s="41"/>
      <c r="C426" s="35"/>
      <c r="D426" s="41"/>
      <c r="E426" s="35"/>
      <c r="F426" s="14"/>
      <c r="G426" s="35"/>
      <c r="H426" s="41"/>
      <c r="I426" s="35"/>
      <c r="J426" s="41"/>
      <c r="K426" s="35"/>
      <c r="L426" s="15"/>
      <c r="M426" s="35"/>
      <c r="N426" s="41"/>
      <c r="O426" s="35"/>
      <c r="P426" s="41"/>
      <c r="Q426" s="35"/>
      <c r="R426" s="41"/>
      <c r="S426" s="35"/>
      <c r="T426" s="41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</row>
    <row r="427" spans="1:37">
      <c r="A427" s="35"/>
      <c r="B427" s="41"/>
      <c r="C427" s="35"/>
      <c r="D427" s="41"/>
      <c r="E427" s="35"/>
      <c r="F427" s="14"/>
      <c r="G427" s="35"/>
      <c r="H427" s="41"/>
      <c r="I427" s="35"/>
      <c r="J427" s="41"/>
      <c r="K427" s="35"/>
      <c r="L427" s="15"/>
      <c r="M427" s="35"/>
      <c r="N427" s="41"/>
      <c r="O427" s="35"/>
      <c r="P427" s="41"/>
      <c r="Q427" s="35"/>
      <c r="R427" s="41"/>
      <c r="S427" s="35"/>
      <c r="T427" s="41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</row>
    <row r="428" spans="1:37">
      <c r="A428" s="35"/>
      <c r="B428" s="41"/>
      <c r="C428" s="35"/>
      <c r="D428" s="41"/>
      <c r="E428" s="35"/>
      <c r="F428" s="14"/>
      <c r="G428" s="35"/>
      <c r="H428" s="41"/>
      <c r="I428" s="35"/>
      <c r="J428" s="41"/>
      <c r="K428" s="35"/>
      <c r="L428" s="15"/>
      <c r="M428" s="35"/>
      <c r="N428" s="41"/>
      <c r="O428" s="35"/>
      <c r="P428" s="41"/>
      <c r="Q428" s="35"/>
      <c r="R428" s="41"/>
      <c r="S428" s="35"/>
      <c r="T428" s="41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</row>
    <row r="429" spans="1:37">
      <c r="A429" s="35"/>
      <c r="B429" s="41"/>
      <c r="C429" s="35"/>
      <c r="D429" s="41"/>
      <c r="E429" s="35"/>
      <c r="F429" s="14"/>
      <c r="G429" s="35"/>
      <c r="H429" s="41"/>
      <c r="I429" s="35"/>
      <c r="J429" s="41"/>
      <c r="K429" s="35"/>
      <c r="L429" s="15"/>
      <c r="M429" s="35"/>
      <c r="N429" s="41"/>
      <c r="O429" s="35"/>
      <c r="P429" s="41"/>
      <c r="Q429" s="35"/>
      <c r="R429" s="41"/>
      <c r="S429" s="35"/>
      <c r="T429" s="41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</row>
    <row r="430" spans="1:37">
      <c r="A430" s="35"/>
      <c r="B430" s="41"/>
      <c r="C430" s="35"/>
      <c r="D430" s="41"/>
      <c r="E430" s="35"/>
      <c r="F430" s="14"/>
      <c r="G430" s="35"/>
      <c r="H430" s="41"/>
      <c r="I430" s="35"/>
      <c r="J430" s="41"/>
      <c r="K430" s="35"/>
      <c r="L430" s="15"/>
      <c r="M430" s="35"/>
      <c r="N430" s="41"/>
      <c r="O430" s="35"/>
      <c r="P430" s="41"/>
      <c r="Q430" s="35"/>
      <c r="R430" s="41"/>
      <c r="S430" s="35"/>
      <c r="T430" s="41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</row>
    <row r="431" spans="1:37">
      <c r="A431" s="35"/>
      <c r="B431" s="41"/>
      <c r="C431" s="35"/>
      <c r="D431" s="41"/>
      <c r="E431" s="35"/>
      <c r="F431" s="14"/>
      <c r="G431" s="35"/>
      <c r="H431" s="41"/>
      <c r="I431" s="35"/>
      <c r="J431" s="41"/>
      <c r="K431" s="35"/>
      <c r="L431" s="15"/>
      <c r="M431" s="35"/>
      <c r="N431" s="41"/>
      <c r="O431" s="35"/>
      <c r="P431" s="41"/>
      <c r="Q431" s="35"/>
      <c r="R431" s="41"/>
      <c r="S431" s="35"/>
      <c r="T431" s="41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</row>
    <row r="432" spans="1:37">
      <c r="A432" s="35"/>
      <c r="B432" s="41"/>
      <c r="C432" s="35"/>
      <c r="D432" s="41"/>
      <c r="E432" s="35"/>
      <c r="F432" s="14"/>
      <c r="G432" s="35"/>
      <c r="H432" s="41"/>
      <c r="I432" s="35"/>
      <c r="J432" s="41"/>
      <c r="K432" s="35"/>
      <c r="L432" s="15"/>
      <c r="M432" s="35"/>
      <c r="N432" s="41"/>
      <c r="O432" s="35"/>
      <c r="P432" s="41"/>
      <c r="Q432" s="35"/>
      <c r="R432" s="41"/>
      <c r="S432" s="35"/>
      <c r="T432" s="41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</row>
    <row r="433" spans="1:37">
      <c r="A433" s="35"/>
      <c r="B433" s="41"/>
      <c r="C433" s="35"/>
      <c r="D433" s="41"/>
      <c r="E433" s="35"/>
      <c r="F433" s="14"/>
      <c r="G433" s="35"/>
      <c r="H433" s="41"/>
      <c r="I433" s="35"/>
      <c r="J433" s="41"/>
      <c r="K433" s="35"/>
      <c r="L433" s="15"/>
      <c r="M433" s="35"/>
      <c r="N433" s="41"/>
      <c r="O433" s="35"/>
      <c r="P433" s="41"/>
      <c r="Q433" s="35"/>
      <c r="R433" s="41"/>
      <c r="S433" s="35"/>
      <c r="T433" s="41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</row>
    <row r="434" spans="1:37">
      <c r="A434" s="35"/>
      <c r="B434" s="41"/>
      <c r="C434" s="35"/>
      <c r="D434" s="41"/>
      <c r="E434" s="35"/>
      <c r="F434" s="14"/>
      <c r="G434" s="35"/>
      <c r="H434" s="41"/>
      <c r="I434" s="35"/>
      <c r="J434" s="41"/>
      <c r="K434" s="35"/>
      <c r="L434" s="15"/>
      <c r="M434" s="35"/>
      <c r="N434" s="41"/>
      <c r="O434" s="35"/>
      <c r="P434" s="41"/>
      <c r="Q434" s="35"/>
      <c r="R434" s="41"/>
      <c r="S434" s="35"/>
      <c r="T434" s="41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</row>
    <row r="435" spans="1:37">
      <c r="A435" s="35"/>
      <c r="B435" s="41"/>
      <c r="C435" s="35"/>
      <c r="D435" s="41"/>
      <c r="E435" s="35"/>
      <c r="F435" s="14"/>
      <c r="G435" s="35"/>
      <c r="H435" s="41"/>
      <c r="I435" s="35"/>
      <c r="J435" s="41"/>
      <c r="K435" s="35"/>
      <c r="L435" s="15"/>
      <c r="M435" s="35"/>
      <c r="N435" s="41"/>
      <c r="O435" s="35"/>
      <c r="P435" s="41"/>
      <c r="Q435" s="35"/>
      <c r="R435" s="41"/>
      <c r="S435" s="35"/>
      <c r="T435" s="41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</row>
    <row r="436" spans="1:37">
      <c r="A436" s="35"/>
      <c r="B436" s="41"/>
      <c r="C436" s="35"/>
      <c r="D436" s="41"/>
      <c r="E436" s="35"/>
      <c r="F436" s="14"/>
      <c r="G436" s="35"/>
      <c r="H436" s="41"/>
      <c r="I436" s="35"/>
      <c r="J436" s="41"/>
      <c r="K436" s="35"/>
      <c r="L436" s="15"/>
      <c r="M436" s="35"/>
      <c r="N436" s="41"/>
      <c r="O436" s="35"/>
      <c r="P436" s="41"/>
      <c r="Q436" s="35"/>
      <c r="R436" s="41"/>
      <c r="S436" s="35"/>
      <c r="T436" s="41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</row>
    <row r="437" spans="1:37">
      <c r="A437" s="35"/>
      <c r="B437" s="41"/>
      <c r="C437" s="35"/>
      <c r="D437" s="41"/>
      <c r="E437" s="35"/>
      <c r="F437" s="14"/>
      <c r="G437" s="35"/>
      <c r="H437" s="41"/>
      <c r="I437" s="35"/>
      <c r="J437" s="41"/>
      <c r="K437" s="35"/>
      <c r="L437" s="15"/>
      <c r="M437" s="35"/>
      <c r="N437" s="41"/>
      <c r="O437" s="35"/>
      <c r="P437" s="41"/>
      <c r="Q437" s="35"/>
      <c r="R437" s="41"/>
      <c r="S437" s="35"/>
      <c r="T437" s="41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</row>
    <row r="438" spans="1:37">
      <c r="A438" s="35"/>
      <c r="B438" s="41"/>
      <c r="C438" s="35"/>
      <c r="D438" s="41"/>
      <c r="E438" s="35"/>
      <c r="F438" s="14"/>
      <c r="G438" s="35"/>
      <c r="H438" s="41"/>
      <c r="I438" s="35"/>
      <c r="J438" s="41"/>
      <c r="K438" s="35"/>
      <c r="L438" s="15"/>
      <c r="M438" s="35"/>
      <c r="N438" s="41"/>
      <c r="O438" s="35"/>
      <c r="P438" s="41"/>
      <c r="Q438" s="35"/>
      <c r="R438" s="41"/>
      <c r="S438" s="35"/>
      <c r="T438" s="41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</row>
    <row r="439" spans="1:37">
      <c r="A439" s="35"/>
      <c r="B439" s="41"/>
      <c r="C439" s="35"/>
      <c r="D439" s="41"/>
      <c r="E439" s="35"/>
      <c r="F439" s="14"/>
      <c r="G439" s="35"/>
      <c r="H439" s="41"/>
      <c r="I439" s="35"/>
      <c r="J439" s="41"/>
      <c r="K439" s="35"/>
      <c r="L439" s="15"/>
      <c r="M439" s="35"/>
      <c r="N439" s="41"/>
      <c r="O439" s="35"/>
      <c r="P439" s="41"/>
      <c r="Q439" s="35"/>
      <c r="R439" s="41"/>
      <c r="S439" s="35"/>
      <c r="T439" s="41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</row>
    <row r="440" spans="1:37">
      <c r="A440" s="35"/>
      <c r="B440" s="41"/>
      <c r="C440" s="35"/>
      <c r="D440" s="41"/>
      <c r="E440" s="35"/>
      <c r="F440" s="14"/>
      <c r="G440" s="35"/>
      <c r="H440" s="41"/>
      <c r="I440" s="35"/>
      <c r="J440" s="41"/>
      <c r="K440" s="35"/>
      <c r="L440" s="15"/>
      <c r="M440" s="35"/>
      <c r="N440" s="41"/>
      <c r="O440" s="35"/>
      <c r="P440" s="41"/>
      <c r="Q440" s="35"/>
      <c r="R440" s="41"/>
      <c r="S440" s="35"/>
      <c r="T440" s="41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</row>
    <row r="441" spans="1:37">
      <c r="A441" s="35"/>
      <c r="B441" s="41"/>
      <c r="C441" s="35"/>
      <c r="D441" s="41"/>
      <c r="E441" s="35"/>
      <c r="F441" s="14"/>
      <c r="G441" s="35"/>
      <c r="H441" s="41"/>
      <c r="I441" s="35"/>
      <c r="J441" s="41"/>
      <c r="K441" s="35"/>
      <c r="L441" s="15"/>
      <c r="M441" s="35"/>
      <c r="N441" s="41"/>
      <c r="O441" s="35"/>
      <c r="P441" s="41"/>
      <c r="Q441" s="35"/>
      <c r="R441" s="41"/>
      <c r="S441" s="35"/>
      <c r="T441" s="41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</row>
    <row r="442" spans="1:37">
      <c r="A442" s="35"/>
      <c r="B442" s="41"/>
      <c r="C442" s="35"/>
      <c r="D442" s="41"/>
      <c r="E442" s="35"/>
      <c r="F442" s="14"/>
      <c r="G442" s="35"/>
      <c r="H442" s="41"/>
      <c r="I442" s="35"/>
      <c r="J442" s="41"/>
      <c r="K442" s="35"/>
      <c r="L442" s="15"/>
      <c r="M442" s="35"/>
      <c r="N442" s="41"/>
      <c r="O442" s="35"/>
      <c r="P442" s="41"/>
      <c r="Q442" s="35"/>
      <c r="R442" s="41"/>
      <c r="S442" s="35"/>
      <c r="T442" s="41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</row>
    <row r="443" spans="1:37">
      <c r="A443" s="35"/>
      <c r="B443" s="41"/>
      <c r="C443" s="35"/>
      <c r="D443" s="41"/>
      <c r="E443" s="35"/>
      <c r="F443" s="14"/>
      <c r="G443" s="35"/>
      <c r="H443" s="41"/>
      <c r="I443" s="35"/>
      <c r="J443" s="41"/>
      <c r="K443" s="35"/>
      <c r="L443" s="15"/>
      <c r="M443" s="35"/>
      <c r="N443" s="41"/>
      <c r="O443" s="35"/>
      <c r="P443" s="41"/>
      <c r="Q443" s="35"/>
      <c r="R443" s="41"/>
      <c r="S443" s="35"/>
      <c r="T443" s="41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</row>
    <row r="444" spans="1:37">
      <c r="A444" s="35"/>
      <c r="B444" s="41"/>
      <c r="C444" s="35"/>
      <c r="D444" s="41"/>
      <c r="E444" s="35"/>
      <c r="F444" s="14"/>
      <c r="G444" s="35"/>
      <c r="H444" s="41"/>
      <c r="I444" s="35"/>
      <c r="J444" s="41"/>
      <c r="K444" s="35"/>
      <c r="L444" s="15"/>
      <c r="M444" s="35"/>
      <c r="N444" s="41"/>
      <c r="O444" s="35"/>
      <c r="P444" s="41"/>
      <c r="Q444" s="35"/>
      <c r="R444" s="41"/>
      <c r="S444" s="35"/>
      <c r="T444" s="41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</row>
    <row r="445" spans="1:37">
      <c r="A445" s="35"/>
      <c r="B445" s="41"/>
      <c r="C445" s="35"/>
      <c r="D445" s="41"/>
      <c r="E445" s="35"/>
      <c r="F445" s="14"/>
      <c r="G445" s="35"/>
      <c r="H445" s="41"/>
      <c r="I445" s="35"/>
      <c r="J445" s="41"/>
      <c r="K445" s="35"/>
      <c r="L445" s="15"/>
      <c r="M445" s="35"/>
      <c r="N445" s="41"/>
      <c r="O445" s="35"/>
      <c r="P445" s="41"/>
      <c r="Q445" s="35"/>
      <c r="R445" s="41"/>
      <c r="S445" s="35"/>
      <c r="T445" s="41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</row>
    <row r="446" spans="1:37">
      <c r="A446" s="35"/>
      <c r="B446" s="41"/>
      <c r="C446" s="35"/>
      <c r="D446" s="41"/>
      <c r="E446" s="35"/>
      <c r="F446" s="14"/>
      <c r="G446" s="35"/>
      <c r="H446" s="41"/>
      <c r="I446" s="35"/>
      <c r="J446" s="41"/>
      <c r="K446" s="35"/>
      <c r="L446" s="15"/>
      <c r="M446" s="35"/>
      <c r="N446" s="41"/>
      <c r="O446" s="35"/>
      <c r="P446" s="41"/>
      <c r="Q446" s="35"/>
      <c r="R446" s="41"/>
      <c r="S446" s="35"/>
      <c r="T446" s="41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</row>
    <row r="447" spans="1:37">
      <c r="A447" s="35"/>
      <c r="B447" s="41"/>
      <c r="C447" s="35"/>
      <c r="D447" s="41"/>
      <c r="E447" s="35"/>
      <c r="F447" s="14"/>
      <c r="G447" s="35"/>
      <c r="H447" s="41"/>
      <c r="I447" s="35"/>
      <c r="J447" s="41"/>
      <c r="K447" s="35"/>
      <c r="L447" s="15"/>
      <c r="M447" s="35"/>
      <c r="N447" s="41"/>
      <c r="O447" s="35"/>
      <c r="P447" s="41"/>
      <c r="Q447" s="35"/>
      <c r="R447" s="41"/>
      <c r="S447" s="35"/>
      <c r="T447" s="41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</row>
    <row r="448" spans="1:37">
      <c r="A448" s="35"/>
      <c r="B448" s="41"/>
      <c r="C448" s="35"/>
      <c r="D448" s="41"/>
      <c r="E448" s="35"/>
      <c r="F448" s="14"/>
      <c r="G448" s="35"/>
      <c r="H448" s="41"/>
      <c r="I448" s="35"/>
      <c r="J448" s="41"/>
      <c r="K448" s="35"/>
      <c r="L448" s="15"/>
      <c r="M448" s="35"/>
      <c r="N448" s="41"/>
      <c r="O448" s="35"/>
      <c r="P448" s="41"/>
      <c r="Q448" s="35"/>
      <c r="R448" s="41"/>
      <c r="S448" s="35"/>
      <c r="T448" s="41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</row>
    <row r="449" spans="1:37">
      <c r="A449" s="35"/>
      <c r="B449" s="41"/>
      <c r="C449" s="35"/>
      <c r="D449" s="41"/>
      <c r="E449" s="35"/>
      <c r="F449" s="14"/>
      <c r="G449" s="35"/>
      <c r="H449" s="41"/>
      <c r="I449" s="35"/>
      <c r="J449" s="41"/>
      <c r="K449" s="35"/>
      <c r="L449" s="15"/>
      <c r="M449" s="35"/>
      <c r="N449" s="41"/>
      <c r="O449" s="35"/>
      <c r="P449" s="41"/>
      <c r="Q449" s="35"/>
      <c r="R449" s="41"/>
      <c r="S449" s="35"/>
      <c r="T449" s="41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</row>
    <row r="450" spans="1:37">
      <c r="A450" s="35"/>
      <c r="B450" s="41"/>
      <c r="C450" s="35"/>
      <c r="D450" s="41"/>
      <c r="E450" s="35"/>
      <c r="F450" s="14"/>
      <c r="G450" s="35"/>
      <c r="H450" s="41"/>
      <c r="I450" s="35"/>
      <c r="J450" s="41"/>
      <c r="K450" s="35"/>
      <c r="L450" s="15"/>
      <c r="M450" s="35"/>
      <c r="N450" s="41"/>
      <c r="O450" s="35"/>
      <c r="P450" s="41"/>
      <c r="Q450" s="35"/>
      <c r="R450" s="41"/>
      <c r="S450" s="35"/>
      <c r="T450" s="41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</row>
    <row r="451" spans="1:37">
      <c r="A451" s="35"/>
      <c r="B451" s="41"/>
      <c r="C451" s="35"/>
      <c r="D451" s="41"/>
      <c r="E451" s="35"/>
      <c r="F451" s="14"/>
      <c r="G451" s="35"/>
      <c r="H451" s="41"/>
      <c r="I451" s="35"/>
      <c r="J451" s="41"/>
      <c r="K451" s="35"/>
      <c r="L451" s="15"/>
      <c r="M451" s="35"/>
      <c r="N451" s="41"/>
      <c r="O451" s="35"/>
      <c r="P451" s="41"/>
      <c r="Q451" s="35"/>
      <c r="R451" s="41"/>
      <c r="S451" s="35"/>
      <c r="T451" s="41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</row>
    <row r="452" spans="1:37">
      <c r="A452" s="35"/>
      <c r="B452" s="41"/>
      <c r="C452" s="35"/>
      <c r="D452" s="41"/>
      <c r="E452" s="35"/>
      <c r="F452" s="14"/>
      <c r="G452" s="35"/>
      <c r="H452" s="41"/>
      <c r="I452" s="35"/>
      <c r="J452" s="41"/>
      <c r="K452" s="35"/>
      <c r="L452" s="15"/>
      <c r="M452" s="35"/>
      <c r="N452" s="41"/>
      <c r="O452" s="35"/>
      <c r="P452" s="41"/>
      <c r="Q452" s="35"/>
      <c r="R452" s="41"/>
      <c r="S452" s="35"/>
      <c r="T452" s="41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</row>
    <row r="453" spans="1:37">
      <c r="A453" s="35"/>
      <c r="B453" s="41"/>
      <c r="C453" s="35"/>
      <c r="D453" s="41"/>
      <c r="E453" s="35"/>
      <c r="F453" s="14"/>
      <c r="G453" s="35"/>
      <c r="H453" s="41"/>
      <c r="I453" s="35"/>
      <c r="J453" s="41"/>
      <c r="K453" s="35"/>
      <c r="L453" s="15"/>
      <c r="M453" s="35"/>
      <c r="N453" s="41"/>
      <c r="O453" s="35"/>
      <c r="P453" s="41"/>
      <c r="Q453" s="35"/>
      <c r="R453" s="41"/>
      <c r="S453" s="35"/>
      <c r="T453" s="41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</row>
    <row r="454" spans="1:37">
      <c r="A454" s="35"/>
      <c r="B454" s="41"/>
      <c r="C454" s="35"/>
      <c r="D454" s="41"/>
      <c r="E454" s="35"/>
      <c r="F454" s="14"/>
      <c r="G454" s="35"/>
      <c r="H454" s="41"/>
      <c r="I454" s="35"/>
      <c r="J454" s="41"/>
      <c r="K454" s="35"/>
      <c r="L454" s="15"/>
      <c r="M454" s="35"/>
      <c r="N454" s="41"/>
      <c r="O454" s="35"/>
      <c r="P454" s="41"/>
      <c r="Q454" s="35"/>
      <c r="R454" s="41"/>
      <c r="S454" s="35"/>
      <c r="T454" s="41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</row>
    <row r="455" spans="1:37">
      <c r="A455" s="35"/>
      <c r="B455" s="41"/>
      <c r="C455" s="35"/>
      <c r="D455" s="41"/>
      <c r="E455" s="35"/>
      <c r="F455" s="14"/>
      <c r="G455" s="35"/>
      <c r="H455" s="41"/>
      <c r="I455" s="35"/>
      <c r="J455" s="41"/>
      <c r="K455" s="35"/>
      <c r="L455" s="15"/>
      <c r="M455" s="35"/>
      <c r="N455" s="41"/>
      <c r="O455" s="35"/>
      <c r="P455" s="41"/>
      <c r="Q455" s="35"/>
      <c r="R455" s="41"/>
      <c r="S455" s="35"/>
      <c r="T455" s="41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</row>
    <row r="456" spans="1:37">
      <c r="A456" s="35"/>
      <c r="B456" s="41"/>
      <c r="C456" s="35"/>
      <c r="D456" s="41"/>
      <c r="E456" s="35"/>
      <c r="F456" s="14"/>
      <c r="G456" s="35"/>
      <c r="H456" s="41"/>
      <c r="I456" s="35"/>
      <c r="J456" s="41"/>
      <c r="K456" s="35"/>
      <c r="L456" s="15"/>
      <c r="M456" s="35"/>
      <c r="N456" s="41"/>
      <c r="O456" s="35"/>
      <c r="P456" s="41"/>
      <c r="Q456" s="35"/>
      <c r="R456" s="41"/>
      <c r="S456" s="35"/>
      <c r="T456" s="41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</row>
    <row r="457" spans="1:37">
      <c r="A457" s="35"/>
      <c r="B457" s="41"/>
      <c r="C457" s="35"/>
      <c r="D457" s="41"/>
      <c r="E457" s="35"/>
      <c r="F457" s="14"/>
      <c r="G457" s="35"/>
      <c r="H457" s="41"/>
      <c r="I457" s="35"/>
      <c r="J457" s="41"/>
      <c r="K457" s="35"/>
      <c r="L457" s="15"/>
      <c r="M457" s="35"/>
      <c r="N457" s="41"/>
      <c r="O457" s="35"/>
      <c r="P457" s="41"/>
      <c r="Q457" s="35"/>
      <c r="R457" s="41"/>
      <c r="S457" s="35"/>
      <c r="T457" s="41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</row>
    <row r="458" spans="1:37">
      <c r="A458" s="35"/>
      <c r="B458" s="41"/>
      <c r="C458" s="35"/>
      <c r="D458" s="41"/>
      <c r="E458" s="35"/>
      <c r="F458" s="14"/>
      <c r="G458" s="35"/>
      <c r="H458" s="41"/>
      <c r="I458" s="35"/>
      <c r="J458" s="41"/>
      <c r="K458" s="35"/>
      <c r="L458" s="15"/>
      <c r="M458" s="35"/>
      <c r="N458" s="41"/>
      <c r="O458" s="35"/>
      <c r="P458" s="41"/>
      <c r="Q458" s="35"/>
      <c r="R458" s="41"/>
      <c r="S458" s="35"/>
      <c r="T458" s="41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</row>
    <row r="459" spans="1:37">
      <c r="A459" s="35"/>
      <c r="B459" s="41"/>
      <c r="C459" s="35"/>
      <c r="D459" s="41"/>
      <c r="E459" s="35"/>
      <c r="F459" s="14"/>
      <c r="G459" s="35"/>
      <c r="H459" s="41"/>
      <c r="I459" s="35"/>
      <c r="J459" s="41"/>
      <c r="K459" s="35"/>
      <c r="L459" s="15"/>
      <c r="M459" s="35"/>
      <c r="N459" s="41"/>
      <c r="O459" s="35"/>
      <c r="P459" s="41"/>
      <c r="Q459" s="35"/>
      <c r="R459" s="41"/>
      <c r="S459" s="35"/>
      <c r="T459" s="41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</row>
    <row r="460" spans="1:37">
      <c r="A460" s="35"/>
      <c r="B460" s="41"/>
      <c r="C460" s="35"/>
      <c r="D460" s="41"/>
      <c r="E460" s="35"/>
      <c r="F460" s="14"/>
      <c r="G460" s="35"/>
      <c r="H460" s="41"/>
      <c r="I460" s="35"/>
      <c r="J460" s="41"/>
      <c r="K460" s="35"/>
      <c r="L460" s="15"/>
      <c r="M460" s="35"/>
      <c r="N460" s="41"/>
      <c r="O460" s="35"/>
      <c r="P460" s="41"/>
      <c r="Q460" s="35"/>
      <c r="R460" s="41"/>
      <c r="S460" s="35"/>
      <c r="T460" s="41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</row>
    <row r="461" spans="1:37">
      <c r="A461" s="35"/>
      <c r="B461" s="41"/>
      <c r="C461" s="35"/>
      <c r="D461" s="41"/>
      <c r="E461" s="35"/>
      <c r="F461" s="14"/>
      <c r="G461" s="35"/>
      <c r="H461" s="41"/>
      <c r="I461" s="35"/>
      <c r="J461" s="41"/>
      <c r="K461" s="35"/>
      <c r="L461" s="15"/>
      <c r="M461" s="35"/>
      <c r="N461" s="41"/>
      <c r="O461" s="35"/>
      <c r="P461" s="41"/>
      <c r="Q461" s="35"/>
      <c r="R461" s="41"/>
      <c r="S461" s="35"/>
      <c r="T461" s="41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</row>
    <row r="462" spans="1:37">
      <c r="A462" s="35"/>
      <c r="B462" s="41"/>
      <c r="C462" s="35"/>
      <c r="D462" s="41"/>
      <c r="E462" s="35"/>
      <c r="F462" s="14"/>
      <c r="G462" s="35"/>
      <c r="H462" s="41"/>
      <c r="I462" s="35"/>
      <c r="J462" s="41"/>
      <c r="K462" s="35"/>
      <c r="L462" s="15"/>
      <c r="M462" s="35"/>
      <c r="N462" s="41"/>
      <c r="O462" s="35"/>
      <c r="P462" s="41"/>
      <c r="Q462" s="35"/>
      <c r="R462" s="41"/>
      <c r="S462" s="35"/>
      <c r="T462" s="41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</row>
    <row r="463" spans="1:37">
      <c r="A463" s="35"/>
      <c r="B463" s="41"/>
      <c r="C463" s="35"/>
      <c r="D463" s="41"/>
      <c r="E463" s="35"/>
      <c r="F463" s="14"/>
      <c r="G463" s="35"/>
      <c r="H463" s="41"/>
      <c r="I463" s="35"/>
      <c r="J463" s="41"/>
      <c r="K463" s="35"/>
      <c r="L463" s="15"/>
      <c r="M463" s="35"/>
      <c r="N463" s="41"/>
      <c r="O463" s="35"/>
      <c r="P463" s="41"/>
      <c r="Q463" s="35"/>
      <c r="R463" s="41"/>
      <c r="S463" s="35"/>
      <c r="T463" s="41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</row>
    <row r="464" spans="1:37">
      <c r="A464" s="35"/>
      <c r="B464" s="41"/>
      <c r="C464" s="35"/>
      <c r="D464" s="41"/>
      <c r="E464" s="35"/>
      <c r="F464" s="14"/>
      <c r="G464" s="35"/>
      <c r="H464" s="41"/>
      <c r="I464" s="35"/>
      <c r="J464" s="41"/>
      <c r="K464" s="35"/>
      <c r="L464" s="15"/>
      <c r="M464" s="35"/>
      <c r="N464" s="41"/>
      <c r="O464" s="35"/>
      <c r="P464" s="41"/>
      <c r="Q464" s="35"/>
      <c r="R464" s="41"/>
      <c r="S464" s="35"/>
      <c r="T464" s="41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</row>
    <row r="465" spans="1:37">
      <c r="A465" s="7"/>
      <c r="B465" s="41"/>
      <c r="C465" s="7"/>
      <c r="D465" s="41"/>
      <c r="E465" s="7"/>
      <c r="F465" s="14"/>
      <c r="G465" s="7"/>
      <c r="H465" s="41"/>
      <c r="I465" s="7"/>
      <c r="J465" s="41"/>
      <c r="K465" s="7"/>
      <c r="L465" s="42"/>
      <c r="M465" s="7"/>
      <c r="N465" s="41"/>
      <c r="O465" s="7"/>
      <c r="P465" s="41"/>
      <c r="Q465" s="7"/>
      <c r="R465" s="41"/>
      <c r="S465" s="7"/>
      <c r="T465" s="41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</row>
    <row r="466" spans="1:37">
      <c r="A466" s="7"/>
      <c r="B466" s="41"/>
      <c r="C466" s="7"/>
      <c r="D466" s="41"/>
      <c r="E466" s="7"/>
      <c r="F466" s="14"/>
      <c r="G466" s="7"/>
      <c r="H466" s="41"/>
      <c r="I466" s="7"/>
      <c r="J466" s="41"/>
      <c r="K466" s="7"/>
      <c r="L466" s="42"/>
      <c r="M466" s="7"/>
      <c r="N466" s="41"/>
      <c r="O466" s="7"/>
      <c r="P466" s="41"/>
      <c r="Q466" s="7"/>
      <c r="R466" s="41"/>
      <c r="S466" s="7"/>
      <c r="T466" s="41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</row>
    <row r="467" spans="1:37">
      <c r="A467" s="7"/>
      <c r="B467" s="41"/>
      <c r="C467" s="7"/>
      <c r="D467" s="41"/>
      <c r="E467" s="7"/>
      <c r="F467" s="14"/>
      <c r="G467" s="7"/>
      <c r="H467" s="41"/>
      <c r="I467" s="7"/>
      <c r="J467" s="41"/>
      <c r="K467" s="7"/>
      <c r="L467" s="42"/>
      <c r="M467" s="7"/>
      <c r="N467" s="41"/>
      <c r="O467" s="7"/>
      <c r="P467" s="41"/>
      <c r="Q467" s="7"/>
      <c r="R467" s="41"/>
      <c r="S467" s="7"/>
      <c r="T467" s="41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</row>
    <row r="468" spans="1:37">
      <c r="A468" s="7"/>
      <c r="B468" s="41"/>
      <c r="C468" s="7"/>
      <c r="D468" s="41"/>
      <c r="E468" s="7"/>
      <c r="F468" s="14"/>
      <c r="G468" s="7"/>
      <c r="H468" s="41"/>
      <c r="I468" s="7"/>
      <c r="J468" s="41"/>
      <c r="K468" s="7"/>
      <c r="L468" s="42"/>
      <c r="M468" s="7"/>
      <c r="N468" s="41"/>
      <c r="O468" s="7"/>
      <c r="P468" s="41"/>
      <c r="Q468" s="7"/>
      <c r="R468" s="41"/>
      <c r="S468" s="7"/>
      <c r="T468" s="41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</row>
    <row r="469" spans="1:37">
      <c r="A469" s="7"/>
      <c r="B469" s="41"/>
      <c r="C469" s="7"/>
      <c r="D469" s="41"/>
      <c r="E469" s="7"/>
      <c r="F469" s="14"/>
      <c r="G469" s="7"/>
      <c r="H469" s="41"/>
      <c r="I469" s="7"/>
      <c r="J469" s="41"/>
      <c r="K469" s="7"/>
      <c r="L469" s="42"/>
      <c r="M469" s="7"/>
      <c r="N469" s="41"/>
      <c r="O469" s="7"/>
      <c r="P469" s="41"/>
      <c r="Q469" s="7"/>
      <c r="R469" s="41"/>
      <c r="S469" s="7"/>
      <c r="T469" s="41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</row>
    <row r="470" spans="1:37">
      <c r="A470" s="7"/>
      <c r="B470" s="41"/>
      <c r="C470" s="7"/>
      <c r="D470" s="41"/>
      <c r="E470" s="7"/>
      <c r="F470" s="14"/>
      <c r="G470" s="7"/>
      <c r="H470" s="41"/>
      <c r="I470" s="7"/>
      <c r="J470" s="41"/>
      <c r="K470" s="7"/>
      <c r="L470" s="42"/>
      <c r="M470" s="7"/>
      <c r="N470" s="41"/>
      <c r="O470" s="7"/>
      <c r="P470" s="41"/>
      <c r="Q470" s="7"/>
      <c r="R470" s="41"/>
      <c r="S470" s="7"/>
      <c r="T470" s="41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</row>
    <row r="471" spans="1:37">
      <c r="A471" s="7"/>
      <c r="B471" s="41"/>
      <c r="C471" s="7"/>
      <c r="D471" s="41"/>
      <c r="E471" s="7"/>
      <c r="F471" s="14"/>
      <c r="G471" s="7"/>
      <c r="H471" s="41"/>
      <c r="I471" s="7"/>
      <c r="J471" s="41"/>
      <c r="K471" s="7"/>
      <c r="L471" s="42"/>
      <c r="M471" s="7"/>
      <c r="N471" s="41"/>
      <c r="O471" s="7"/>
      <c r="P471" s="41"/>
      <c r="Q471" s="7"/>
      <c r="R471" s="41"/>
      <c r="S471" s="7"/>
      <c r="T471" s="41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</row>
    <row r="472" spans="1:37">
      <c r="A472" s="7"/>
      <c r="B472" s="41"/>
      <c r="C472" s="7"/>
      <c r="D472" s="41"/>
      <c r="E472" s="7"/>
      <c r="F472" s="14"/>
      <c r="G472" s="7"/>
      <c r="H472" s="41"/>
      <c r="I472" s="7"/>
      <c r="J472" s="41"/>
      <c r="K472" s="7"/>
      <c r="L472" s="42"/>
      <c r="M472" s="7"/>
      <c r="N472" s="41"/>
      <c r="O472" s="7"/>
      <c r="P472" s="41"/>
      <c r="Q472" s="7"/>
      <c r="R472" s="41"/>
      <c r="S472" s="7"/>
      <c r="T472" s="41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</row>
    <row r="473" spans="1:37">
      <c r="A473" s="7"/>
      <c r="B473" s="41"/>
      <c r="C473" s="7"/>
      <c r="D473" s="41"/>
      <c r="E473" s="7"/>
      <c r="F473" s="14"/>
      <c r="G473" s="7"/>
      <c r="H473" s="41"/>
      <c r="I473" s="7"/>
      <c r="J473" s="41"/>
      <c r="K473" s="7"/>
      <c r="L473" s="42"/>
      <c r="M473" s="7"/>
      <c r="N473" s="41"/>
      <c r="O473" s="7"/>
      <c r="P473" s="41"/>
      <c r="Q473" s="7"/>
      <c r="R473" s="41"/>
      <c r="S473" s="7"/>
      <c r="T473" s="41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</row>
    <row r="474" spans="1:37">
      <c r="A474" s="7"/>
      <c r="B474" s="41"/>
      <c r="C474" s="7"/>
      <c r="D474" s="41"/>
      <c r="E474" s="7"/>
      <c r="F474" s="14"/>
      <c r="G474" s="7"/>
      <c r="H474" s="41"/>
      <c r="I474" s="7"/>
      <c r="J474" s="41"/>
      <c r="K474" s="7"/>
      <c r="L474" s="42"/>
      <c r="M474" s="7"/>
      <c r="N474" s="41"/>
      <c r="O474" s="7"/>
      <c r="P474" s="41"/>
      <c r="Q474" s="7"/>
      <c r="R474" s="41"/>
      <c r="S474" s="7"/>
      <c r="T474" s="41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</row>
    <row r="475" spans="1:37">
      <c r="A475" s="7"/>
      <c r="B475" s="41"/>
      <c r="C475" s="7"/>
      <c r="D475" s="41"/>
      <c r="E475" s="7"/>
      <c r="F475" s="14"/>
      <c r="G475" s="7"/>
      <c r="H475" s="41"/>
      <c r="I475" s="7"/>
      <c r="J475" s="41"/>
      <c r="K475" s="7"/>
      <c r="L475" s="42"/>
      <c r="M475" s="7"/>
      <c r="N475" s="41"/>
      <c r="O475" s="7"/>
      <c r="P475" s="41"/>
      <c r="Q475" s="7"/>
      <c r="R475" s="41"/>
      <c r="S475" s="7"/>
      <c r="T475" s="41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</row>
    <row r="476" spans="1:37">
      <c r="A476" s="7"/>
      <c r="B476" s="41"/>
      <c r="C476" s="7"/>
      <c r="D476" s="41"/>
      <c r="E476" s="7"/>
      <c r="F476" s="14"/>
      <c r="G476" s="7"/>
      <c r="H476" s="41"/>
      <c r="I476" s="7"/>
      <c r="J476" s="41"/>
      <c r="K476" s="7"/>
      <c r="L476" s="42"/>
      <c r="M476" s="7"/>
      <c r="N476" s="41"/>
      <c r="O476" s="7"/>
      <c r="P476" s="41"/>
      <c r="Q476" s="7"/>
      <c r="R476" s="41"/>
      <c r="S476" s="7"/>
      <c r="T476" s="41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</row>
    <row r="477" spans="1:37">
      <c r="A477" s="7"/>
      <c r="B477" s="41"/>
      <c r="C477" s="7"/>
      <c r="D477" s="41"/>
      <c r="E477" s="7"/>
      <c r="F477" s="14"/>
      <c r="G477" s="7"/>
      <c r="H477" s="41"/>
      <c r="I477" s="7"/>
      <c r="J477" s="41"/>
      <c r="K477" s="7"/>
      <c r="L477" s="42"/>
      <c r="M477" s="7"/>
      <c r="N477" s="41"/>
      <c r="O477" s="7"/>
      <c r="P477" s="41"/>
      <c r="Q477" s="7"/>
      <c r="R477" s="41"/>
      <c r="S477" s="7"/>
      <c r="T477" s="41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</row>
    <row r="478" spans="1:37">
      <c r="A478" s="7"/>
      <c r="B478" s="41"/>
      <c r="C478" s="7"/>
      <c r="D478" s="41"/>
      <c r="E478" s="7"/>
      <c r="F478" s="14"/>
      <c r="G478" s="7"/>
      <c r="H478" s="41"/>
      <c r="I478" s="7"/>
      <c r="J478" s="41"/>
      <c r="K478" s="7"/>
      <c r="L478" s="42"/>
      <c r="M478" s="7"/>
      <c r="N478" s="41"/>
      <c r="O478" s="7"/>
      <c r="P478" s="41"/>
      <c r="Q478" s="7"/>
      <c r="R478" s="41"/>
      <c r="S478" s="7"/>
      <c r="T478" s="41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</row>
    <row r="479" spans="1:37">
      <c r="A479" s="7"/>
      <c r="B479" s="41"/>
      <c r="C479" s="7"/>
      <c r="D479" s="41"/>
      <c r="E479" s="7"/>
      <c r="F479" s="14"/>
      <c r="G479" s="7"/>
      <c r="H479" s="41"/>
      <c r="I479" s="7"/>
      <c r="J479" s="41"/>
      <c r="K479" s="7"/>
      <c r="L479" s="42"/>
      <c r="M479" s="7"/>
      <c r="N479" s="41"/>
      <c r="O479" s="7"/>
      <c r="P479" s="41"/>
      <c r="Q479" s="7"/>
      <c r="R479" s="41"/>
      <c r="S479" s="7"/>
      <c r="T479" s="41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</row>
    <row r="480" spans="1:37">
      <c r="A480" s="7"/>
      <c r="B480" s="41"/>
      <c r="C480" s="7"/>
      <c r="D480" s="41"/>
      <c r="E480" s="7"/>
      <c r="F480" s="14"/>
      <c r="G480" s="7"/>
      <c r="H480" s="41"/>
      <c r="I480" s="7"/>
      <c r="J480" s="41"/>
      <c r="K480" s="7"/>
      <c r="L480" s="42"/>
      <c r="M480" s="7"/>
      <c r="N480" s="41"/>
      <c r="O480" s="7"/>
      <c r="P480" s="41"/>
      <c r="Q480" s="7"/>
      <c r="R480" s="41"/>
      <c r="S480" s="7"/>
      <c r="T480" s="41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</row>
    <row r="481" spans="1:37">
      <c r="A481" s="7"/>
      <c r="B481" s="41"/>
      <c r="C481" s="7"/>
      <c r="D481" s="41"/>
      <c r="E481" s="7"/>
      <c r="F481" s="14"/>
      <c r="G481" s="7"/>
      <c r="H481" s="41"/>
      <c r="I481" s="7"/>
      <c r="J481" s="41"/>
      <c r="K481" s="7"/>
      <c r="L481" s="42"/>
      <c r="M481" s="7"/>
      <c r="N481" s="41"/>
      <c r="O481" s="7"/>
      <c r="P481" s="41"/>
      <c r="Q481" s="7"/>
      <c r="R481" s="41"/>
      <c r="S481" s="7"/>
      <c r="T481" s="41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</row>
    <row r="482" spans="1:37">
      <c r="A482" s="7"/>
      <c r="B482" s="41"/>
      <c r="C482" s="7"/>
      <c r="D482" s="41"/>
      <c r="E482" s="7"/>
      <c r="F482" s="14"/>
      <c r="G482" s="7"/>
      <c r="H482" s="41"/>
      <c r="I482" s="7"/>
      <c r="J482" s="41"/>
      <c r="K482" s="7"/>
      <c r="L482" s="42"/>
      <c r="M482" s="7"/>
      <c r="N482" s="41"/>
      <c r="O482" s="7"/>
      <c r="P482" s="41"/>
      <c r="Q482" s="7"/>
      <c r="R482" s="41"/>
      <c r="S482" s="7"/>
      <c r="T482" s="41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</row>
    <row r="483" spans="1:37">
      <c r="A483" s="7"/>
      <c r="B483" s="41"/>
      <c r="C483" s="7"/>
      <c r="D483" s="41"/>
      <c r="E483" s="7"/>
      <c r="F483" s="14"/>
      <c r="G483" s="7"/>
      <c r="H483" s="41"/>
      <c r="I483" s="7"/>
      <c r="J483" s="41"/>
      <c r="K483" s="7"/>
      <c r="L483" s="42"/>
      <c r="M483" s="7"/>
      <c r="N483" s="41"/>
      <c r="O483" s="7"/>
      <c r="P483" s="41"/>
      <c r="Q483" s="7"/>
      <c r="R483" s="41"/>
      <c r="S483" s="7"/>
      <c r="T483" s="41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</row>
    <row r="484" spans="1:37">
      <c r="A484" s="7"/>
      <c r="B484" s="41"/>
      <c r="C484" s="7"/>
      <c r="D484" s="41"/>
      <c r="E484" s="7"/>
      <c r="F484" s="14"/>
      <c r="G484" s="7"/>
      <c r="H484" s="41"/>
      <c r="I484" s="7"/>
      <c r="J484" s="41"/>
      <c r="K484" s="7"/>
      <c r="L484" s="42"/>
      <c r="M484" s="7"/>
      <c r="N484" s="41"/>
      <c r="O484" s="7"/>
      <c r="P484" s="41"/>
      <c r="Q484" s="7"/>
      <c r="R484" s="41"/>
      <c r="S484" s="7"/>
      <c r="T484" s="41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</row>
    <row r="485" spans="1:37">
      <c r="A485" s="7"/>
      <c r="B485" s="41"/>
      <c r="C485" s="7"/>
      <c r="D485" s="41"/>
      <c r="E485" s="7"/>
      <c r="F485" s="14"/>
      <c r="G485" s="7"/>
      <c r="H485" s="41"/>
      <c r="I485" s="7"/>
      <c r="J485" s="41"/>
      <c r="K485" s="7"/>
      <c r="L485" s="42"/>
      <c r="M485" s="7"/>
      <c r="N485" s="41"/>
      <c r="O485" s="7"/>
      <c r="P485" s="41"/>
      <c r="Q485" s="7"/>
      <c r="R485" s="41"/>
      <c r="S485" s="7"/>
      <c r="T485" s="41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</row>
    <row r="486" spans="1:37">
      <c r="A486" s="7"/>
      <c r="B486" s="41"/>
      <c r="C486" s="7"/>
      <c r="D486" s="41"/>
      <c r="E486" s="7"/>
      <c r="F486" s="14"/>
      <c r="G486" s="7"/>
      <c r="H486" s="41"/>
      <c r="I486" s="7"/>
      <c r="J486" s="41"/>
      <c r="K486" s="7"/>
      <c r="L486" s="42"/>
      <c r="M486" s="7"/>
      <c r="N486" s="41"/>
      <c r="O486" s="7"/>
      <c r="P486" s="41"/>
      <c r="Q486" s="7"/>
      <c r="R486" s="41"/>
      <c r="S486" s="7"/>
      <c r="T486" s="41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</row>
    <row r="487" spans="1:37">
      <c r="A487" s="7"/>
      <c r="B487" s="41"/>
      <c r="C487" s="7"/>
      <c r="D487" s="41"/>
      <c r="E487" s="7"/>
      <c r="F487" s="14"/>
      <c r="G487" s="7"/>
      <c r="H487" s="41"/>
      <c r="I487" s="7"/>
      <c r="J487" s="41"/>
      <c r="K487" s="7"/>
      <c r="L487" s="42"/>
      <c r="M487" s="7"/>
      <c r="N487" s="41"/>
      <c r="O487" s="7"/>
      <c r="P487" s="41"/>
      <c r="Q487" s="7"/>
      <c r="R487" s="41"/>
      <c r="S487" s="7"/>
      <c r="T487" s="41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</row>
    <row r="488" spans="1:37">
      <c r="A488" s="7"/>
      <c r="B488" s="41"/>
      <c r="C488" s="7"/>
      <c r="D488" s="41"/>
      <c r="E488" s="7"/>
      <c r="F488" s="14"/>
      <c r="G488" s="7"/>
      <c r="H488" s="41"/>
      <c r="I488" s="7"/>
      <c r="J488" s="41"/>
      <c r="K488" s="7"/>
      <c r="L488" s="42"/>
      <c r="M488" s="7"/>
      <c r="N488" s="41"/>
      <c r="O488" s="7"/>
      <c r="P488" s="41"/>
      <c r="Q488" s="7"/>
      <c r="R488" s="41"/>
      <c r="S488" s="7"/>
      <c r="T488" s="41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</row>
    <row r="489" spans="1:37">
      <c r="A489" s="7"/>
      <c r="B489" s="41"/>
      <c r="C489" s="7"/>
      <c r="D489" s="41"/>
      <c r="E489" s="7"/>
      <c r="F489" s="14"/>
      <c r="G489" s="7"/>
      <c r="H489" s="41"/>
      <c r="I489" s="7"/>
      <c r="J489" s="41"/>
      <c r="K489" s="7"/>
      <c r="L489" s="42"/>
      <c r="M489" s="7"/>
      <c r="N489" s="41"/>
      <c r="O489" s="7"/>
      <c r="P489" s="41"/>
      <c r="Q489" s="7"/>
      <c r="R489" s="41"/>
      <c r="S489" s="7"/>
      <c r="T489" s="41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</row>
    <row r="490" spans="1:37">
      <c r="A490" s="7"/>
      <c r="B490" s="41"/>
      <c r="C490" s="7"/>
      <c r="D490" s="41"/>
      <c r="E490" s="7"/>
      <c r="F490" s="14"/>
      <c r="G490" s="7"/>
      <c r="H490" s="41"/>
      <c r="I490" s="7"/>
      <c r="J490" s="41"/>
      <c r="K490" s="7"/>
      <c r="L490" s="42"/>
      <c r="M490" s="7"/>
      <c r="N490" s="41"/>
      <c r="O490" s="7"/>
      <c r="P490" s="41"/>
      <c r="Q490" s="7"/>
      <c r="R490" s="41"/>
      <c r="S490" s="7"/>
      <c r="T490" s="41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</row>
    <row r="491" spans="1:37">
      <c r="A491" s="7"/>
      <c r="B491" s="41"/>
      <c r="C491" s="7"/>
      <c r="D491" s="41"/>
      <c r="E491" s="7"/>
      <c r="F491" s="14"/>
      <c r="G491" s="7"/>
      <c r="H491" s="41"/>
      <c r="I491" s="7"/>
      <c r="J491" s="41"/>
      <c r="K491" s="7"/>
      <c r="L491" s="42"/>
      <c r="M491" s="7"/>
      <c r="N491" s="41"/>
      <c r="O491" s="7"/>
      <c r="P491" s="41"/>
      <c r="Q491" s="7"/>
      <c r="R491" s="41"/>
      <c r="S491" s="7"/>
      <c r="T491" s="41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</row>
    <row r="492" spans="1:37">
      <c r="A492" s="7"/>
      <c r="B492" s="41"/>
      <c r="C492" s="7"/>
      <c r="D492" s="41"/>
      <c r="E492" s="7"/>
      <c r="F492" s="14"/>
      <c r="G492" s="7"/>
      <c r="H492" s="41"/>
      <c r="I492" s="7"/>
      <c r="J492" s="41"/>
      <c r="K492" s="7"/>
      <c r="L492" s="42"/>
      <c r="M492" s="7"/>
      <c r="N492" s="41"/>
      <c r="O492" s="7"/>
      <c r="P492" s="41"/>
      <c r="Q492" s="7"/>
      <c r="R492" s="41"/>
      <c r="S492" s="7"/>
      <c r="T492" s="41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</row>
    <row r="493" spans="1:37">
      <c r="A493" s="7"/>
      <c r="B493" s="41"/>
      <c r="C493" s="7"/>
      <c r="D493" s="41"/>
      <c r="E493" s="7"/>
      <c r="F493" s="14"/>
      <c r="G493" s="7"/>
      <c r="H493" s="41"/>
      <c r="I493" s="7"/>
      <c r="J493" s="41"/>
      <c r="K493" s="7"/>
      <c r="L493" s="42"/>
      <c r="M493" s="7"/>
      <c r="N493" s="41"/>
      <c r="O493" s="7"/>
      <c r="P493" s="41"/>
      <c r="Q493" s="7"/>
      <c r="R493" s="41"/>
      <c r="S493" s="7"/>
      <c r="T493" s="41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</row>
    <row r="494" spans="1:37">
      <c r="A494" s="7"/>
      <c r="B494" s="41"/>
      <c r="C494" s="7"/>
      <c r="D494" s="41"/>
      <c r="E494" s="7"/>
      <c r="F494" s="14"/>
      <c r="G494" s="7"/>
      <c r="H494" s="41"/>
      <c r="I494" s="7"/>
      <c r="J494" s="41"/>
      <c r="K494" s="7"/>
      <c r="L494" s="42"/>
      <c r="M494" s="7"/>
      <c r="N494" s="41"/>
      <c r="O494" s="7"/>
      <c r="P494" s="41"/>
      <c r="Q494" s="7"/>
      <c r="R494" s="41"/>
      <c r="S494" s="7"/>
      <c r="T494" s="41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</row>
    <row r="495" spans="1:37">
      <c r="A495" s="7"/>
      <c r="B495" s="41"/>
      <c r="C495" s="7"/>
      <c r="D495" s="41"/>
      <c r="E495" s="7"/>
      <c r="F495" s="14"/>
      <c r="G495" s="7"/>
      <c r="H495" s="41"/>
      <c r="I495" s="7"/>
      <c r="J495" s="41"/>
      <c r="K495" s="7"/>
      <c r="L495" s="42"/>
      <c r="M495" s="7"/>
      <c r="N495" s="41"/>
      <c r="O495" s="7"/>
      <c r="P495" s="41"/>
      <c r="Q495" s="7"/>
      <c r="R495" s="41"/>
      <c r="S495" s="7"/>
      <c r="T495" s="41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</row>
    <row r="496" spans="1:37">
      <c r="A496" s="7"/>
      <c r="B496" s="41"/>
      <c r="C496" s="7"/>
      <c r="D496" s="41"/>
      <c r="E496" s="7"/>
      <c r="F496" s="14"/>
      <c r="G496" s="7"/>
      <c r="H496" s="41"/>
      <c r="I496" s="7"/>
      <c r="J496" s="41"/>
      <c r="K496" s="7"/>
      <c r="L496" s="42"/>
      <c r="M496" s="7"/>
      <c r="N496" s="41"/>
      <c r="O496" s="7"/>
      <c r="P496" s="41"/>
      <c r="Q496" s="7"/>
      <c r="R496" s="41"/>
      <c r="S496" s="7"/>
      <c r="T496" s="41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</row>
    <row r="497" spans="1:37">
      <c r="A497" s="7"/>
      <c r="B497" s="41"/>
      <c r="C497" s="7"/>
      <c r="D497" s="41"/>
      <c r="E497" s="7"/>
      <c r="F497" s="14"/>
      <c r="G497" s="7"/>
      <c r="H497" s="41"/>
      <c r="I497" s="7"/>
      <c r="J497" s="41"/>
      <c r="K497" s="7"/>
      <c r="L497" s="42"/>
      <c r="M497" s="7"/>
      <c r="N497" s="41"/>
      <c r="O497" s="7"/>
      <c r="P497" s="41"/>
      <c r="Q497" s="7"/>
      <c r="R497" s="41"/>
      <c r="S497" s="7"/>
      <c r="T497" s="41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</row>
    <row r="498" spans="1:37">
      <c r="A498" s="7"/>
      <c r="B498" s="41"/>
      <c r="C498" s="7"/>
      <c r="D498" s="41"/>
      <c r="E498" s="7"/>
      <c r="F498" s="14"/>
      <c r="G498" s="7"/>
      <c r="H498" s="41"/>
      <c r="I498" s="7"/>
      <c r="J498" s="41"/>
      <c r="K498" s="7"/>
      <c r="L498" s="42"/>
      <c r="M498" s="7"/>
      <c r="N498" s="41"/>
      <c r="O498" s="7"/>
      <c r="P498" s="41"/>
      <c r="Q498" s="7"/>
      <c r="R498" s="41"/>
      <c r="S498" s="7"/>
      <c r="T498" s="41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</row>
    <row r="499" spans="1:37">
      <c r="A499" s="7"/>
      <c r="B499" s="41"/>
      <c r="C499" s="7"/>
      <c r="D499" s="41"/>
      <c r="E499" s="7"/>
      <c r="F499" s="14"/>
      <c r="G499" s="7"/>
      <c r="H499" s="41"/>
      <c r="I499" s="7"/>
      <c r="J499" s="41"/>
      <c r="K499" s="7"/>
      <c r="L499" s="42"/>
      <c r="M499" s="7"/>
      <c r="N499" s="41"/>
      <c r="O499" s="7"/>
      <c r="P499" s="41"/>
      <c r="Q499" s="7"/>
      <c r="R499" s="41"/>
      <c r="S499" s="7"/>
      <c r="T499" s="41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</row>
    <row r="500" spans="1:37">
      <c r="A500" s="7"/>
      <c r="B500" s="41"/>
      <c r="C500" s="7"/>
      <c r="D500" s="41"/>
      <c r="E500" s="7"/>
      <c r="F500" s="14"/>
      <c r="G500" s="7"/>
      <c r="H500" s="41"/>
      <c r="I500" s="7"/>
      <c r="J500" s="41"/>
      <c r="K500" s="7"/>
      <c r="L500" s="42"/>
      <c r="M500" s="7"/>
      <c r="N500" s="41"/>
      <c r="O500" s="7"/>
      <c r="P500" s="41"/>
      <c r="Q500" s="7"/>
      <c r="R500" s="41"/>
      <c r="S500" s="7"/>
      <c r="T500" s="41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</row>
    <row r="501" spans="1:37">
      <c r="A501" s="7"/>
      <c r="B501" s="41"/>
      <c r="C501" s="7"/>
      <c r="D501" s="41"/>
      <c r="E501" s="7"/>
      <c r="F501" s="14"/>
      <c r="G501" s="7"/>
      <c r="H501" s="41"/>
      <c r="I501" s="7"/>
      <c r="J501" s="41"/>
      <c r="K501" s="7"/>
      <c r="L501" s="42"/>
      <c r="M501" s="7"/>
      <c r="N501" s="41"/>
      <c r="O501" s="7"/>
      <c r="P501" s="41"/>
      <c r="Q501" s="7"/>
      <c r="R501" s="41"/>
      <c r="S501" s="7"/>
      <c r="T501" s="41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</row>
    <row r="502" spans="1:37">
      <c r="A502" s="7"/>
      <c r="B502" s="41"/>
      <c r="C502" s="7"/>
      <c r="D502" s="41"/>
      <c r="E502" s="7"/>
      <c r="F502" s="14"/>
      <c r="G502" s="7"/>
      <c r="H502" s="41"/>
      <c r="I502" s="7"/>
      <c r="J502" s="41"/>
      <c r="K502" s="7"/>
      <c r="L502" s="42"/>
      <c r="M502" s="7"/>
      <c r="N502" s="41"/>
      <c r="O502" s="7"/>
      <c r="P502" s="41"/>
      <c r="Q502" s="7"/>
      <c r="R502" s="41"/>
      <c r="S502" s="7"/>
      <c r="T502" s="41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</row>
    <row r="503" spans="1:37">
      <c r="A503" s="7"/>
      <c r="B503" s="41"/>
      <c r="C503" s="7"/>
      <c r="D503" s="41"/>
      <c r="E503" s="7"/>
      <c r="F503" s="14"/>
      <c r="G503" s="7"/>
      <c r="H503" s="41"/>
      <c r="I503" s="7"/>
      <c r="J503" s="41"/>
      <c r="K503" s="7"/>
      <c r="L503" s="42"/>
      <c r="M503" s="7"/>
      <c r="N503" s="41"/>
      <c r="O503" s="7"/>
      <c r="P503" s="41"/>
      <c r="Q503" s="7"/>
      <c r="R503" s="41"/>
      <c r="S503" s="7"/>
      <c r="T503" s="41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</row>
    <row r="504" spans="1:37">
      <c r="A504" s="7"/>
      <c r="B504" s="41"/>
      <c r="C504" s="7"/>
      <c r="D504" s="41"/>
      <c r="E504" s="7"/>
      <c r="F504" s="14"/>
      <c r="G504" s="7"/>
      <c r="H504" s="41"/>
      <c r="I504" s="7"/>
      <c r="J504" s="41"/>
      <c r="K504" s="7"/>
      <c r="L504" s="42"/>
      <c r="M504" s="7"/>
      <c r="N504" s="41"/>
      <c r="O504" s="7"/>
      <c r="P504" s="41"/>
      <c r="Q504" s="7"/>
      <c r="R504" s="41"/>
      <c r="S504" s="7"/>
      <c r="T504" s="41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</row>
    <row r="505" spans="1:37">
      <c r="A505" s="7"/>
      <c r="B505" s="41"/>
      <c r="C505" s="7"/>
      <c r="D505" s="41"/>
      <c r="E505" s="7"/>
      <c r="F505" s="14"/>
      <c r="G505" s="7"/>
      <c r="H505" s="41"/>
      <c r="I505" s="7"/>
      <c r="J505" s="41"/>
      <c r="K505" s="7"/>
      <c r="L505" s="42"/>
      <c r="M505" s="7"/>
      <c r="N505" s="41"/>
      <c r="O505" s="7"/>
      <c r="P505" s="41"/>
      <c r="Q505" s="7"/>
      <c r="R505" s="41"/>
      <c r="S505" s="7"/>
      <c r="T505" s="41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</row>
    <row r="506" spans="1:37">
      <c r="A506" s="7"/>
      <c r="B506" s="41"/>
      <c r="C506" s="7"/>
      <c r="D506" s="41"/>
      <c r="E506" s="7"/>
      <c r="F506" s="14"/>
      <c r="G506" s="7"/>
      <c r="H506" s="41"/>
      <c r="I506" s="7"/>
      <c r="J506" s="41"/>
      <c r="K506" s="7"/>
      <c r="L506" s="42"/>
      <c r="M506" s="7"/>
      <c r="N506" s="41"/>
      <c r="O506" s="7"/>
      <c r="P506" s="41"/>
      <c r="Q506" s="7"/>
      <c r="R506" s="41"/>
      <c r="S506" s="7"/>
      <c r="T506" s="41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</row>
    <row r="507" spans="1:37">
      <c r="A507" s="7"/>
      <c r="B507" s="41"/>
      <c r="C507" s="7"/>
      <c r="D507" s="41"/>
      <c r="E507" s="7"/>
      <c r="F507" s="14"/>
      <c r="G507" s="7"/>
      <c r="H507" s="41"/>
      <c r="I507" s="7"/>
      <c r="J507" s="41"/>
      <c r="K507" s="7"/>
      <c r="L507" s="42"/>
      <c r="M507" s="7"/>
      <c r="N507" s="41"/>
      <c r="O507" s="7"/>
      <c r="P507" s="41"/>
      <c r="Q507" s="7"/>
      <c r="R507" s="41"/>
      <c r="S507" s="7"/>
      <c r="T507" s="41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</row>
    <row r="508" spans="1:37">
      <c r="A508" s="7"/>
      <c r="B508" s="41"/>
      <c r="C508" s="7"/>
      <c r="D508" s="41"/>
      <c r="E508" s="7"/>
      <c r="F508" s="14"/>
      <c r="G508" s="7"/>
      <c r="H508" s="41"/>
      <c r="I508" s="7"/>
      <c r="J508" s="41"/>
      <c r="K508" s="7"/>
      <c r="L508" s="42"/>
      <c r="M508" s="7"/>
      <c r="N508" s="41"/>
      <c r="O508" s="7"/>
      <c r="P508" s="41"/>
      <c r="Q508" s="7"/>
      <c r="R508" s="41"/>
      <c r="S508" s="7"/>
      <c r="T508" s="41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</row>
    <row r="509" spans="1:37">
      <c r="A509" s="7"/>
      <c r="B509" s="41"/>
      <c r="C509" s="7"/>
      <c r="D509" s="41"/>
      <c r="E509" s="7"/>
      <c r="F509" s="14"/>
      <c r="G509" s="7"/>
      <c r="H509" s="41"/>
      <c r="I509" s="7"/>
      <c r="J509" s="41"/>
      <c r="K509" s="7"/>
      <c r="L509" s="42"/>
      <c r="M509" s="7"/>
      <c r="N509" s="41"/>
      <c r="O509" s="7"/>
      <c r="P509" s="41"/>
      <c r="Q509" s="7"/>
      <c r="R509" s="41"/>
      <c r="S509" s="7"/>
      <c r="T509" s="41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</row>
    <row r="510" spans="1:37">
      <c r="A510" s="7"/>
      <c r="B510" s="41"/>
      <c r="C510" s="7"/>
      <c r="D510" s="41"/>
      <c r="E510" s="7"/>
      <c r="F510" s="14"/>
      <c r="G510" s="7"/>
      <c r="H510" s="41"/>
      <c r="I510" s="7"/>
      <c r="J510" s="41"/>
      <c r="K510" s="7"/>
      <c r="L510" s="42"/>
      <c r="M510" s="7"/>
      <c r="N510" s="41"/>
      <c r="O510" s="7"/>
      <c r="P510" s="41"/>
      <c r="Q510" s="7"/>
      <c r="R510" s="41"/>
      <c r="S510" s="7"/>
      <c r="T510" s="41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</row>
    <row r="511" spans="1:37">
      <c r="A511" s="7"/>
      <c r="B511" s="41"/>
      <c r="C511" s="7"/>
      <c r="D511" s="41"/>
      <c r="E511" s="7"/>
      <c r="F511" s="14"/>
      <c r="G511" s="7"/>
      <c r="H511" s="41"/>
      <c r="I511" s="7"/>
      <c r="J511" s="41"/>
      <c r="K511" s="7"/>
      <c r="L511" s="42"/>
      <c r="M511" s="7"/>
      <c r="N511" s="41"/>
      <c r="O511" s="7"/>
      <c r="P511" s="41"/>
      <c r="Q511" s="7"/>
      <c r="R511" s="41"/>
      <c r="S511" s="7"/>
      <c r="T511" s="41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</row>
    <row r="512" spans="1:37">
      <c r="A512" s="7"/>
      <c r="B512" s="41"/>
      <c r="C512" s="7"/>
      <c r="D512" s="41"/>
      <c r="E512" s="7"/>
      <c r="F512" s="14"/>
      <c r="G512" s="7"/>
      <c r="H512" s="41"/>
      <c r="I512" s="7"/>
      <c r="J512" s="41"/>
      <c r="K512" s="7"/>
      <c r="L512" s="42"/>
      <c r="M512" s="7"/>
      <c r="N512" s="41"/>
      <c r="O512" s="7"/>
      <c r="P512" s="41"/>
      <c r="Q512" s="7"/>
      <c r="R512" s="41"/>
      <c r="S512" s="7"/>
      <c r="T512" s="41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</row>
    <row r="513" spans="1:37">
      <c r="A513" s="7"/>
      <c r="B513" s="41"/>
      <c r="C513" s="7"/>
      <c r="D513" s="41"/>
      <c r="E513" s="7"/>
      <c r="F513" s="14"/>
      <c r="G513" s="7"/>
      <c r="H513" s="41"/>
      <c r="I513" s="7"/>
      <c r="J513" s="41"/>
      <c r="K513" s="7"/>
      <c r="L513" s="42"/>
      <c r="M513" s="7"/>
      <c r="N513" s="41"/>
      <c r="O513" s="7"/>
      <c r="P513" s="41"/>
      <c r="Q513" s="7"/>
      <c r="R513" s="41"/>
      <c r="S513" s="7"/>
      <c r="T513" s="41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</row>
    <row r="514" spans="1:37">
      <c r="A514" s="7"/>
      <c r="B514" s="41"/>
      <c r="C514" s="7"/>
      <c r="D514" s="41"/>
      <c r="E514" s="7"/>
      <c r="F514" s="14"/>
      <c r="G514" s="7"/>
      <c r="H514" s="41"/>
      <c r="I514" s="7"/>
      <c r="J514" s="41"/>
      <c r="K514" s="7"/>
      <c r="L514" s="42"/>
      <c r="M514" s="7"/>
      <c r="N514" s="41"/>
      <c r="O514" s="7"/>
      <c r="P514" s="41"/>
      <c r="Q514" s="7"/>
      <c r="R514" s="41"/>
      <c r="S514" s="7"/>
      <c r="T514" s="41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</row>
    <row r="515" spans="1:37">
      <c r="A515" s="7"/>
      <c r="B515" s="41"/>
      <c r="C515" s="7"/>
      <c r="D515" s="41"/>
      <c r="E515" s="7"/>
      <c r="F515" s="14"/>
      <c r="G515" s="7"/>
      <c r="H515" s="41"/>
      <c r="I515" s="7"/>
      <c r="J515" s="41"/>
      <c r="K515" s="7"/>
      <c r="L515" s="42"/>
      <c r="M515" s="7"/>
      <c r="N515" s="41"/>
      <c r="O515" s="7"/>
      <c r="P515" s="41"/>
      <c r="Q515" s="7"/>
      <c r="R515" s="41"/>
      <c r="S515" s="7"/>
      <c r="T515" s="41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</row>
    <row r="516" spans="1:37">
      <c r="A516" s="7"/>
      <c r="B516" s="41"/>
      <c r="C516" s="7"/>
      <c r="D516" s="41"/>
      <c r="E516" s="7"/>
      <c r="F516" s="14"/>
      <c r="G516" s="7"/>
      <c r="H516" s="41"/>
      <c r="I516" s="7"/>
      <c r="J516" s="41"/>
      <c r="K516" s="7"/>
      <c r="L516" s="42"/>
      <c r="M516" s="7"/>
      <c r="N516" s="41"/>
      <c r="O516" s="7"/>
      <c r="P516" s="41"/>
      <c r="Q516" s="7"/>
      <c r="R516" s="41"/>
      <c r="S516" s="7"/>
      <c r="T516" s="41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</row>
    <row r="517" spans="1:37">
      <c r="A517" s="7"/>
      <c r="B517" s="41"/>
      <c r="C517" s="7"/>
      <c r="D517" s="41"/>
      <c r="E517" s="7"/>
      <c r="F517" s="14"/>
      <c r="G517" s="7"/>
      <c r="H517" s="41"/>
      <c r="I517" s="7"/>
      <c r="J517" s="41"/>
      <c r="K517" s="7"/>
      <c r="L517" s="42"/>
      <c r="M517" s="7"/>
      <c r="N517" s="41"/>
      <c r="O517" s="7"/>
      <c r="P517" s="41"/>
      <c r="Q517" s="7"/>
      <c r="R517" s="41"/>
      <c r="S517" s="7"/>
      <c r="T517" s="41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</row>
    <row r="518" spans="1:37">
      <c r="A518" s="7"/>
      <c r="B518" s="41"/>
      <c r="C518" s="7"/>
      <c r="D518" s="41"/>
      <c r="E518" s="7"/>
      <c r="F518" s="14"/>
      <c r="G518" s="7"/>
      <c r="H518" s="41"/>
      <c r="I518" s="7"/>
      <c r="J518" s="41"/>
      <c r="K518" s="7"/>
      <c r="L518" s="42"/>
      <c r="M518" s="7"/>
      <c r="N518" s="41"/>
      <c r="O518" s="7"/>
      <c r="P518" s="41"/>
      <c r="Q518" s="7"/>
      <c r="R518" s="41"/>
      <c r="S518" s="7"/>
      <c r="T518" s="41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</row>
    <row r="519" spans="1:37">
      <c r="A519" s="7"/>
      <c r="B519" s="41"/>
      <c r="C519" s="7"/>
      <c r="D519" s="41"/>
      <c r="E519" s="7"/>
      <c r="F519" s="14"/>
      <c r="G519" s="7"/>
      <c r="H519" s="41"/>
      <c r="I519" s="7"/>
      <c r="J519" s="41"/>
      <c r="K519" s="7"/>
      <c r="L519" s="42"/>
      <c r="M519" s="7"/>
      <c r="N519" s="41"/>
      <c r="O519" s="7"/>
      <c r="P519" s="41"/>
      <c r="Q519" s="7"/>
      <c r="R519" s="41"/>
      <c r="S519" s="7"/>
      <c r="T519" s="41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</row>
    <row r="520" spans="1:37">
      <c r="A520" s="7"/>
      <c r="B520" s="41"/>
      <c r="C520" s="7"/>
      <c r="D520" s="41"/>
      <c r="E520" s="7"/>
      <c r="F520" s="14"/>
      <c r="G520" s="7"/>
      <c r="H520" s="41"/>
      <c r="I520" s="7"/>
      <c r="J520" s="41"/>
      <c r="K520" s="7"/>
      <c r="L520" s="42"/>
      <c r="M520" s="7"/>
      <c r="N520" s="41"/>
      <c r="O520" s="7"/>
      <c r="P520" s="41"/>
      <c r="Q520" s="7"/>
      <c r="R520" s="41"/>
      <c r="S520" s="7"/>
      <c r="T520" s="41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</row>
    <row r="521" spans="1:37">
      <c r="A521" s="7"/>
      <c r="B521" s="41"/>
      <c r="C521" s="7"/>
      <c r="D521" s="41"/>
      <c r="E521" s="7"/>
      <c r="F521" s="14"/>
      <c r="G521" s="7"/>
      <c r="H521" s="41"/>
      <c r="I521" s="7"/>
      <c r="J521" s="41"/>
      <c r="K521" s="7"/>
      <c r="L521" s="42"/>
      <c r="M521" s="7"/>
      <c r="N521" s="41"/>
      <c r="O521" s="7"/>
      <c r="P521" s="41"/>
      <c r="Q521" s="7"/>
      <c r="R521" s="41"/>
      <c r="S521" s="7"/>
      <c r="T521" s="41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</row>
    <row r="522" spans="1:37">
      <c r="A522" s="7"/>
      <c r="B522" s="41"/>
      <c r="C522" s="7"/>
      <c r="D522" s="41"/>
      <c r="E522" s="7"/>
      <c r="F522" s="14"/>
      <c r="G522" s="7"/>
      <c r="H522" s="41"/>
      <c r="I522" s="7"/>
      <c r="J522" s="41"/>
      <c r="K522" s="7"/>
      <c r="L522" s="42"/>
      <c r="M522" s="7"/>
      <c r="N522" s="41"/>
      <c r="O522" s="7"/>
      <c r="P522" s="41"/>
      <c r="Q522" s="7"/>
      <c r="R522" s="41"/>
      <c r="S522" s="7"/>
      <c r="T522" s="41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</row>
    <row r="523" spans="1:37">
      <c r="A523" s="7"/>
      <c r="B523" s="41"/>
      <c r="C523" s="7"/>
      <c r="D523" s="41"/>
      <c r="E523" s="7"/>
      <c r="F523" s="14"/>
      <c r="G523" s="7"/>
      <c r="H523" s="41"/>
      <c r="I523" s="7"/>
      <c r="J523" s="41"/>
      <c r="K523" s="7"/>
      <c r="L523" s="42"/>
      <c r="M523" s="7"/>
      <c r="N523" s="41"/>
      <c r="O523" s="7"/>
      <c r="P523" s="41"/>
      <c r="Q523" s="7"/>
      <c r="R523" s="41"/>
      <c r="S523" s="7"/>
      <c r="T523" s="41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</row>
    <row r="524" spans="1:37">
      <c r="A524" s="7"/>
      <c r="B524" s="41"/>
      <c r="C524" s="7"/>
      <c r="D524" s="41"/>
      <c r="E524" s="7"/>
      <c r="F524" s="14"/>
      <c r="G524" s="7"/>
      <c r="H524" s="41"/>
      <c r="I524" s="7"/>
      <c r="J524" s="41"/>
      <c r="K524" s="7"/>
      <c r="L524" s="42"/>
      <c r="M524" s="7"/>
      <c r="N524" s="41"/>
      <c r="O524" s="7"/>
      <c r="P524" s="41"/>
      <c r="Q524" s="7"/>
      <c r="R524" s="41"/>
      <c r="S524" s="7"/>
      <c r="T524" s="41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</row>
    <row r="525" spans="1:37">
      <c r="A525" s="7"/>
      <c r="B525" s="41"/>
      <c r="C525" s="7"/>
      <c r="D525" s="41"/>
      <c r="E525" s="7"/>
      <c r="F525" s="14"/>
      <c r="G525" s="7"/>
      <c r="H525" s="41"/>
      <c r="I525" s="7"/>
      <c r="J525" s="41"/>
      <c r="K525" s="7"/>
      <c r="L525" s="42"/>
      <c r="M525" s="7"/>
      <c r="N525" s="41"/>
      <c r="O525" s="7"/>
      <c r="P525" s="41"/>
      <c r="Q525" s="7"/>
      <c r="R525" s="41"/>
      <c r="S525" s="7"/>
      <c r="T525" s="41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</row>
    <row r="526" spans="1:37">
      <c r="A526" s="7"/>
      <c r="B526" s="41"/>
      <c r="C526" s="7"/>
      <c r="D526" s="41"/>
      <c r="E526" s="7"/>
      <c r="F526" s="14"/>
      <c r="G526" s="7"/>
      <c r="H526" s="41"/>
      <c r="I526" s="7"/>
      <c r="J526" s="41"/>
      <c r="K526" s="7"/>
      <c r="L526" s="42"/>
      <c r="M526" s="7"/>
      <c r="N526" s="41"/>
      <c r="O526" s="7"/>
      <c r="P526" s="41"/>
      <c r="Q526" s="7"/>
      <c r="R526" s="41"/>
      <c r="S526" s="7"/>
      <c r="T526" s="41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</row>
    <row r="527" spans="1:37">
      <c r="A527" s="7"/>
      <c r="B527" s="41"/>
      <c r="C527" s="7"/>
      <c r="D527" s="41"/>
      <c r="E527" s="7"/>
      <c r="F527" s="14"/>
      <c r="G527" s="7"/>
      <c r="H527" s="41"/>
      <c r="I527" s="7"/>
      <c r="J527" s="41"/>
      <c r="K527" s="7"/>
      <c r="L527" s="42"/>
      <c r="M527" s="7"/>
      <c r="N527" s="41"/>
      <c r="O527" s="7"/>
      <c r="P527" s="41"/>
      <c r="Q527" s="7"/>
      <c r="R527" s="41"/>
      <c r="S527" s="7"/>
      <c r="T527" s="41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</row>
    <row r="528" spans="1:37">
      <c r="A528" s="7"/>
      <c r="B528" s="41"/>
      <c r="C528" s="7"/>
      <c r="D528" s="41"/>
      <c r="E528" s="7"/>
      <c r="F528" s="14"/>
      <c r="G528" s="7"/>
      <c r="H528" s="41"/>
      <c r="I528" s="7"/>
      <c r="J528" s="41"/>
      <c r="K528" s="7"/>
      <c r="L528" s="42"/>
      <c r="M528" s="7"/>
      <c r="N528" s="41"/>
      <c r="O528" s="7"/>
      <c r="P528" s="41"/>
      <c r="Q528" s="7"/>
      <c r="R528" s="41"/>
      <c r="S528" s="7"/>
      <c r="T528" s="41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</row>
    <row r="529" spans="1:37">
      <c r="A529" s="7"/>
      <c r="B529" s="41"/>
      <c r="C529" s="7"/>
      <c r="D529" s="41"/>
      <c r="E529" s="7"/>
      <c r="F529" s="14"/>
      <c r="G529" s="7"/>
      <c r="H529" s="41"/>
      <c r="I529" s="7"/>
      <c r="J529" s="41"/>
      <c r="K529" s="7"/>
      <c r="L529" s="42"/>
      <c r="M529" s="7"/>
      <c r="N529" s="41"/>
      <c r="O529" s="7"/>
      <c r="P529" s="41"/>
      <c r="Q529" s="7"/>
      <c r="R529" s="41"/>
      <c r="S529" s="7"/>
      <c r="T529" s="41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</row>
    <row r="530" spans="1:37">
      <c r="A530" s="7"/>
      <c r="B530" s="41"/>
      <c r="C530" s="7"/>
      <c r="D530" s="41"/>
      <c r="E530" s="7"/>
      <c r="F530" s="14"/>
      <c r="G530" s="7"/>
      <c r="H530" s="41"/>
      <c r="I530" s="7"/>
      <c r="J530" s="41"/>
      <c r="K530" s="7"/>
      <c r="L530" s="42"/>
      <c r="M530" s="7"/>
      <c r="N530" s="41"/>
      <c r="O530" s="7"/>
      <c r="P530" s="41"/>
      <c r="Q530" s="7"/>
      <c r="R530" s="41"/>
      <c r="S530" s="7"/>
      <c r="T530" s="41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</row>
    <row r="531" spans="1:37">
      <c r="A531" s="7"/>
      <c r="B531" s="41"/>
      <c r="C531" s="7"/>
      <c r="D531" s="41"/>
      <c r="E531" s="7"/>
      <c r="F531" s="14"/>
      <c r="G531" s="7"/>
      <c r="H531" s="41"/>
      <c r="I531" s="7"/>
      <c r="J531" s="41"/>
      <c r="K531" s="7"/>
      <c r="L531" s="42"/>
      <c r="M531" s="7"/>
      <c r="N531" s="41"/>
      <c r="O531" s="7"/>
      <c r="P531" s="41"/>
      <c r="Q531" s="7"/>
      <c r="R531" s="41"/>
      <c r="S531" s="7"/>
      <c r="T531" s="41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</row>
    <row r="532" spans="1:37">
      <c r="A532" s="7"/>
      <c r="B532" s="41"/>
      <c r="C532" s="7"/>
      <c r="D532" s="41"/>
      <c r="E532" s="7"/>
      <c r="F532" s="14"/>
      <c r="G532" s="7"/>
      <c r="H532" s="41"/>
      <c r="I532" s="7"/>
      <c r="J532" s="41"/>
      <c r="K532" s="7"/>
      <c r="L532" s="42"/>
      <c r="M532" s="7"/>
      <c r="N532" s="41"/>
      <c r="O532" s="7"/>
      <c r="P532" s="41"/>
      <c r="Q532" s="7"/>
      <c r="R532" s="41"/>
      <c r="S532" s="7"/>
      <c r="T532" s="41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</row>
    <row r="533" spans="1:37">
      <c r="A533" s="7"/>
      <c r="B533" s="41"/>
      <c r="C533" s="7"/>
      <c r="D533" s="41"/>
      <c r="E533" s="7"/>
      <c r="F533" s="14"/>
      <c r="G533" s="7"/>
      <c r="H533" s="41"/>
      <c r="I533" s="7"/>
      <c r="J533" s="41"/>
      <c r="K533" s="7"/>
      <c r="L533" s="42"/>
      <c r="M533" s="7"/>
      <c r="N533" s="41"/>
      <c r="O533" s="7"/>
      <c r="P533" s="41"/>
      <c r="Q533" s="7"/>
      <c r="R533" s="41"/>
      <c r="S533" s="7"/>
      <c r="T533" s="41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</row>
    <row r="534" spans="1:37">
      <c r="A534" s="7"/>
      <c r="B534" s="41"/>
      <c r="C534" s="7"/>
      <c r="D534" s="41"/>
      <c r="E534" s="7"/>
      <c r="F534" s="14"/>
      <c r="G534" s="7"/>
      <c r="H534" s="41"/>
      <c r="I534" s="7"/>
      <c r="J534" s="41"/>
      <c r="K534" s="7"/>
      <c r="L534" s="42"/>
      <c r="M534" s="7"/>
      <c r="N534" s="41"/>
      <c r="O534" s="7"/>
      <c r="P534" s="41"/>
      <c r="Q534" s="7"/>
      <c r="R534" s="41"/>
      <c r="S534" s="7"/>
      <c r="T534" s="41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</row>
    <row r="535" spans="1:37">
      <c r="A535" s="7"/>
      <c r="B535" s="41"/>
      <c r="C535" s="7"/>
      <c r="D535" s="41"/>
      <c r="E535" s="7"/>
      <c r="F535" s="14"/>
      <c r="G535" s="7"/>
      <c r="H535" s="41"/>
      <c r="I535" s="7"/>
      <c r="J535" s="41"/>
      <c r="K535" s="7"/>
      <c r="L535" s="42"/>
      <c r="M535" s="7"/>
      <c r="N535" s="41"/>
      <c r="O535" s="7"/>
      <c r="P535" s="41"/>
      <c r="Q535" s="7"/>
      <c r="R535" s="41"/>
      <c r="S535" s="7"/>
      <c r="T535" s="41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</row>
    <row r="536" spans="1:37">
      <c r="A536" s="7"/>
      <c r="B536" s="41"/>
      <c r="C536" s="7"/>
      <c r="D536" s="41"/>
      <c r="E536" s="7"/>
      <c r="F536" s="14"/>
      <c r="G536" s="7"/>
      <c r="H536" s="41"/>
      <c r="I536" s="7"/>
      <c r="J536" s="41"/>
      <c r="K536" s="7"/>
      <c r="L536" s="42"/>
      <c r="M536" s="7"/>
      <c r="N536" s="41"/>
      <c r="O536" s="7"/>
      <c r="P536" s="41"/>
      <c r="Q536" s="7"/>
      <c r="R536" s="41"/>
      <c r="S536" s="7"/>
      <c r="T536" s="41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</row>
    <row r="537" spans="1:37">
      <c r="A537" s="7"/>
      <c r="B537" s="41"/>
      <c r="C537" s="7"/>
      <c r="D537" s="41"/>
      <c r="E537" s="7"/>
      <c r="F537" s="14"/>
      <c r="G537" s="7"/>
      <c r="H537" s="41"/>
      <c r="I537" s="7"/>
      <c r="J537" s="41"/>
      <c r="K537" s="7"/>
      <c r="L537" s="42"/>
      <c r="M537" s="7"/>
      <c r="N537" s="41"/>
      <c r="O537" s="7"/>
      <c r="P537" s="41"/>
      <c r="Q537" s="7"/>
      <c r="R537" s="41"/>
      <c r="S537" s="7"/>
      <c r="T537" s="41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</row>
    <row r="538" spans="1:37">
      <c r="A538" s="7"/>
      <c r="B538" s="41"/>
      <c r="C538" s="7"/>
      <c r="D538" s="41"/>
      <c r="E538" s="7"/>
      <c r="F538" s="14"/>
      <c r="G538" s="7"/>
      <c r="H538" s="41"/>
      <c r="I538" s="7"/>
      <c r="J538" s="41"/>
      <c r="K538" s="7"/>
      <c r="L538" s="42"/>
      <c r="M538" s="7"/>
      <c r="N538" s="41"/>
      <c r="O538" s="7"/>
      <c r="P538" s="41"/>
      <c r="Q538" s="7"/>
      <c r="R538" s="41"/>
      <c r="S538" s="7"/>
      <c r="T538" s="41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</row>
    <row r="539" spans="1:37">
      <c r="A539" s="7"/>
      <c r="B539" s="41"/>
      <c r="C539" s="7"/>
      <c r="D539" s="41"/>
      <c r="E539" s="7"/>
      <c r="F539" s="14"/>
      <c r="G539" s="7"/>
      <c r="H539" s="41"/>
      <c r="I539" s="7"/>
      <c r="J539" s="41"/>
      <c r="K539" s="7"/>
      <c r="L539" s="42"/>
      <c r="M539" s="7"/>
      <c r="N539" s="41"/>
      <c r="O539" s="7"/>
      <c r="P539" s="41"/>
      <c r="Q539" s="7"/>
      <c r="R539" s="41"/>
      <c r="S539" s="7"/>
      <c r="T539" s="41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</row>
    <row r="540" spans="1:37">
      <c r="A540" s="7"/>
      <c r="B540" s="41"/>
      <c r="C540" s="7"/>
      <c r="D540" s="41"/>
      <c r="E540" s="7"/>
      <c r="F540" s="14"/>
      <c r="G540" s="7"/>
      <c r="H540" s="41"/>
      <c r="I540" s="7"/>
      <c r="J540" s="41"/>
      <c r="K540" s="7"/>
      <c r="L540" s="42"/>
      <c r="M540" s="7"/>
      <c r="N540" s="41"/>
      <c r="O540" s="7"/>
      <c r="P540" s="41"/>
      <c r="Q540" s="7"/>
      <c r="R540" s="41"/>
      <c r="S540" s="7"/>
      <c r="T540" s="41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</row>
    <row r="541" spans="1:37">
      <c r="A541" s="7"/>
      <c r="B541" s="41"/>
      <c r="C541" s="7"/>
      <c r="D541" s="41"/>
      <c r="E541" s="7"/>
      <c r="F541" s="14"/>
      <c r="G541" s="7"/>
      <c r="H541" s="41"/>
      <c r="I541" s="7"/>
      <c r="J541" s="41"/>
      <c r="K541" s="7"/>
      <c r="L541" s="42"/>
      <c r="M541" s="7"/>
      <c r="N541" s="41"/>
      <c r="O541" s="7"/>
      <c r="P541" s="41"/>
      <c r="Q541" s="7"/>
      <c r="R541" s="41"/>
      <c r="S541" s="7"/>
      <c r="T541" s="41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</row>
    <row r="542" spans="1:37">
      <c r="A542" s="7"/>
      <c r="B542" s="41"/>
      <c r="C542" s="7"/>
      <c r="D542" s="41"/>
      <c r="E542" s="7"/>
      <c r="F542" s="14"/>
      <c r="G542" s="7"/>
      <c r="H542" s="41"/>
      <c r="I542" s="7"/>
      <c r="J542" s="41"/>
      <c r="K542" s="7"/>
      <c r="L542" s="42"/>
      <c r="M542" s="7"/>
      <c r="N542" s="41"/>
      <c r="O542" s="7"/>
      <c r="P542" s="41"/>
      <c r="Q542" s="7"/>
      <c r="R542" s="41"/>
      <c r="S542" s="7"/>
      <c r="T542" s="41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</row>
    <row r="543" spans="1:37">
      <c r="A543" s="7"/>
      <c r="B543" s="41"/>
      <c r="C543" s="7"/>
      <c r="D543" s="41"/>
      <c r="E543" s="7"/>
      <c r="F543" s="14"/>
      <c r="G543" s="7"/>
      <c r="H543" s="41"/>
      <c r="I543" s="7"/>
      <c r="J543" s="41"/>
      <c r="K543" s="7"/>
      <c r="L543" s="42"/>
      <c r="M543" s="7"/>
      <c r="N543" s="41"/>
      <c r="O543" s="7"/>
      <c r="P543" s="41"/>
      <c r="Q543" s="7"/>
      <c r="R543" s="41"/>
      <c r="S543" s="7"/>
      <c r="T543" s="41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</row>
    <row r="544" spans="1:37">
      <c r="A544" s="7"/>
      <c r="B544" s="41"/>
      <c r="C544" s="7"/>
      <c r="D544" s="41"/>
      <c r="E544" s="7"/>
      <c r="F544" s="14"/>
      <c r="G544" s="7"/>
      <c r="H544" s="41"/>
      <c r="I544" s="7"/>
      <c r="J544" s="41"/>
      <c r="K544" s="7"/>
      <c r="L544" s="42"/>
      <c r="M544" s="7"/>
      <c r="N544" s="41"/>
      <c r="O544" s="7"/>
      <c r="P544" s="41"/>
      <c r="Q544" s="7"/>
      <c r="R544" s="41"/>
      <c r="S544" s="7"/>
      <c r="T544" s="41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</row>
    <row r="545" spans="1:91">
      <c r="A545" s="7"/>
      <c r="B545" s="41"/>
      <c r="C545" s="7"/>
      <c r="D545" s="41"/>
      <c r="E545" s="7"/>
      <c r="F545" s="14"/>
      <c r="G545" s="7"/>
      <c r="H545" s="41"/>
      <c r="I545" s="7"/>
      <c r="J545" s="41"/>
      <c r="K545" s="7"/>
      <c r="L545" s="42"/>
      <c r="M545" s="7"/>
      <c r="N545" s="41"/>
      <c r="O545" s="7"/>
      <c r="P545" s="41"/>
      <c r="Q545" s="7"/>
      <c r="R545" s="41"/>
      <c r="S545" s="7"/>
      <c r="T545" s="41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</row>
    <row r="546" spans="1:91">
      <c r="A546" s="7"/>
      <c r="B546" s="41"/>
      <c r="C546" s="7"/>
      <c r="D546" s="41"/>
      <c r="E546" s="7"/>
      <c r="F546" s="14"/>
      <c r="G546" s="7"/>
      <c r="H546" s="41"/>
      <c r="I546" s="7"/>
      <c r="J546" s="41"/>
      <c r="K546" s="7"/>
      <c r="L546" s="42"/>
      <c r="M546" s="7"/>
      <c r="N546" s="41"/>
      <c r="O546" s="7"/>
      <c r="P546" s="41"/>
      <c r="Q546" s="7"/>
      <c r="R546" s="41"/>
      <c r="S546" s="7"/>
      <c r="T546" s="41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</row>
    <row r="547" spans="1:91">
      <c r="A547" s="7"/>
      <c r="B547" s="41"/>
      <c r="C547" s="7"/>
      <c r="D547" s="41"/>
      <c r="E547" s="7"/>
      <c r="F547" s="14"/>
      <c r="G547" s="7"/>
      <c r="H547" s="41"/>
      <c r="I547" s="7"/>
      <c r="J547" s="41"/>
      <c r="K547" s="7"/>
      <c r="L547" s="42"/>
      <c r="M547" s="7"/>
      <c r="N547" s="41"/>
      <c r="O547" s="7"/>
      <c r="P547" s="41"/>
      <c r="Q547" s="7"/>
      <c r="R547" s="41"/>
      <c r="S547" s="7"/>
      <c r="T547" s="41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6"/>
      <c r="CA547" s="6"/>
      <c r="CB547" s="6"/>
      <c r="CC547" s="6"/>
      <c r="CD547" s="6"/>
      <c r="CE547" s="6"/>
      <c r="CF547" s="6"/>
      <c r="CG547" s="6"/>
      <c r="CH547" s="6"/>
      <c r="CI547" s="6"/>
      <c r="CJ547" s="6"/>
      <c r="CK547" s="6"/>
      <c r="CL547" s="6"/>
      <c r="CM547" s="6"/>
    </row>
    <row r="548" spans="1:91">
      <c r="A548" s="7"/>
      <c r="B548" s="41"/>
      <c r="C548" s="7"/>
      <c r="D548" s="41"/>
      <c r="E548" s="7"/>
      <c r="F548" s="14"/>
      <c r="G548" s="7"/>
      <c r="H548" s="41"/>
      <c r="I548" s="7"/>
      <c r="J548" s="41"/>
      <c r="K548" s="7"/>
      <c r="L548" s="42"/>
      <c r="M548" s="7"/>
      <c r="N548" s="41"/>
      <c r="O548" s="7"/>
      <c r="P548" s="41"/>
      <c r="Q548" s="7"/>
      <c r="R548" s="41"/>
      <c r="S548" s="7"/>
      <c r="T548" s="41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  <c r="BY548" s="6"/>
      <c r="BZ548" s="6"/>
      <c r="CA548" s="6"/>
      <c r="CB548" s="6"/>
      <c r="CC548" s="6"/>
      <c r="CD548" s="6"/>
      <c r="CE548" s="6"/>
      <c r="CF548" s="6"/>
      <c r="CG548" s="6"/>
      <c r="CH548" s="6"/>
      <c r="CI548" s="6"/>
      <c r="CJ548" s="6"/>
      <c r="CK548" s="6"/>
      <c r="CL548" s="6"/>
      <c r="CM548" s="6"/>
    </row>
    <row r="549" spans="1:91">
      <c r="A549" s="7"/>
      <c r="B549" s="41"/>
      <c r="C549" s="7"/>
      <c r="D549" s="41"/>
      <c r="E549" s="7"/>
      <c r="F549" s="14"/>
      <c r="G549" s="7"/>
      <c r="H549" s="41"/>
      <c r="I549" s="7"/>
      <c r="J549" s="41"/>
      <c r="K549" s="7"/>
      <c r="L549" s="42"/>
      <c r="M549" s="7"/>
      <c r="N549" s="41"/>
      <c r="O549" s="7"/>
      <c r="P549" s="41"/>
      <c r="Q549" s="7"/>
      <c r="R549" s="41"/>
      <c r="S549" s="7"/>
      <c r="T549" s="41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  <c r="BT549" s="6"/>
      <c r="BU549" s="6"/>
      <c r="BV549" s="6"/>
      <c r="BW549" s="6"/>
      <c r="BX549" s="6"/>
      <c r="BY549" s="6"/>
      <c r="BZ549" s="6"/>
      <c r="CA549" s="6"/>
      <c r="CB549" s="6"/>
      <c r="CC549" s="6"/>
      <c r="CD549" s="6"/>
      <c r="CE549" s="6"/>
      <c r="CF549" s="6"/>
      <c r="CG549" s="6"/>
      <c r="CH549" s="6"/>
      <c r="CI549" s="6"/>
      <c r="CJ549" s="6"/>
      <c r="CK549" s="6"/>
      <c r="CL549" s="6"/>
      <c r="CM549" s="6"/>
    </row>
    <row r="550" spans="1:91">
      <c r="A550" s="7"/>
      <c r="B550" s="41"/>
      <c r="C550" s="7"/>
      <c r="D550" s="41"/>
      <c r="E550" s="7"/>
      <c r="F550" s="14"/>
      <c r="G550" s="7"/>
      <c r="H550" s="41"/>
      <c r="I550" s="7"/>
      <c r="J550" s="41"/>
      <c r="K550" s="7"/>
      <c r="L550" s="42"/>
      <c r="M550" s="7"/>
      <c r="N550" s="41"/>
      <c r="O550" s="7"/>
      <c r="P550" s="41"/>
      <c r="Q550" s="7"/>
      <c r="R550" s="41"/>
      <c r="S550" s="7"/>
      <c r="T550" s="41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  <c r="BT550" s="6"/>
      <c r="BU550" s="6"/>
      <c r="BV550" s="6"/>
      <c r="BW550" s="6"/>
      <c r="BX550" s="6"/>
      <c r="BY550" s="6"/>
      <c r="BZ550" s="6"/>
      <c r="CA550" s="6"/>
      <c r="CB550" s="6"/>
      <c r="CC550" s="6"/>
      <c r="CD550" s="6"/>
      <c r="CE550" s="6"/>
      <c r="CF550" s="6"/>
      <c r="CG550" s="6"/>
      <c r="CH550" s="6"/>
      <c r="CI550" s="6"/>
      <c r="CJ550" s="6"/>
      <c r="CK550" s="6"/>
      <c r="CL550" s="6"/>
      <c r="CM550" s="6"/>
    </row>
    <row r="551" spans="1:91">
      <c r="A551" s="7"/>
      <c r="B551" s="41"/>
      <c r="C551" s="7"/>
      <c r="D551" s="41"/>
      <c r="E551" s="7"/>
      <c r="F551" s="14"/>
      <c r="G551" s="7"/>
      <c r="H551" s="41"/>
      <c r="I551" s="7"/>
      <c r="J551" s="41"/>
      <c r="K551" s="7"/>
      <c r="L551" s="42"/>
      <c r="M551" s="7"/>
      <c r="N551" s="41"/>
      <c r="O551" s="7"/>
      <c r="P551" s="41"/>
      <c r="Q551" s="7"/>
      <c r="R551" s="41"/>
      <c r="S551" s="7"/>
      <c r="T551" s="41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  <c r="BT551" s="6"/>
      <c r="BU551" s="6"/>
      <c r="BV551" s="6"/>
      <c r="BW551" s="6"/>
      <c r="BX551" s="6"/>
      <c r="BY551" s="6"/>
      <c r="BZ551" s="6"/>
      <c r="CA551" s="6"/>
      <c r="CB551" s="6"/>
      <c r="CC551" s="6"/>
      <c r="CD551" s="6"/>
      <c r="CE551" s="6"/>
      <c r="CF551" s="6"/>
      <c r="CG551" s="6"/>
      <c r="CH551" s="6"/>
      <c r="CI551" s="6"/>
      <c r="CJ551" s="6"/>
      <c r="CK551" s="6"/>
      <c r="CL551" s="6"/>
      <c r="CM551" s="6"/>
    </row>
    <row r="552" spans="1:91">
      <c r="A552" s="7"/>
      <c r="B552" s="41"/>
      <c r="C552" s="7"/>
      <c r="D552" s="41"/>
      <c r="E552" s="7"/>
      <c r="F552" s="14"/>
      <c r="G552" s="7"/>
      <c r="H552" s="41"/>
      <c r="I552" s="7"/>
      <c r="J552" s="41"/>
      <c r="K552" s="7"/>
      <c r="L552" s="42"/>
      <c r="M552" s="7"/>
      <c r="N552" s="41"/>
      <c r="O552" s="7"/>
      <c r="P552" s="41"/>
      <c r="Q552" s="7"/>
      <c r="R552" s="41"/>
      <c r="S552" s="7"/>
      <c r="T552" s="41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6"/>
      <c r="CA552" s="6"/>
      <c r="CB552" s="6"/>
      <c r="CC552" s="6"/>
      <c r="CD552" s="6"/>
      <c r="CE552" s="6"/>
      <c r="CF552" s="6"/>
      <c r="CG552" s="6"/>
      <c r="CH552" s="6"/>
      <c r="CI552" s="6"/>
      <c r="CJ552" s="6"/>
      <c r="CK552" s="6"/>
      <c r="CL552" s="6"/>
      <c r="CM552" s="6"/>
    </row>
    <row r="553" spans="1:91">
      <c r="A553" s="7"/>
      <c r="B553" s="41"/>
      <c r="C553" s="7"/>
      <c r="D553" s="41"/>
      <c r="E553" s="7"/>
      <c r="F553" s="14"/>
      <c r="G553" s="7"/>
      <c r="H553" s="41"/>
      <c r="I553" s="7"/>
      <c r="J553" s="41"/>
      <c r="K553" s="7"/>
      <c r="L553" s="42"/>
      <c r="M553" s="7"/>
      <c r="N553" s="41"/>
      <c r="O553" s="7"/>
      <c r="P553" s="41"/>
      <c r="Q553" s="7"/>
      <c r="R553" s="41"/>
      <c r="S553" s="7"/>
      <c r="T553" s="41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  <c r="BU553" s="6"/>
      <c r="BV553" s="6"/>
      <c r="BW553" s="6"/>
      <c r="BX553" s="6"/>
      <c r="BY553" s="6"/>
      <c r="BZ553" s="6"/>
      <c r="CA553" s="6"/>
      <c r="CB553" s="6"/>
      <c r="CC553" s="6"/>
      <c r="CD553" s="6"/>
      <c r="CE553" s="6"/>
      <c r="CF553" s="6"/>
      <c r="CG553" s="6"/>
      <c r="CH553" s="6"/>
      <c r="CI553" s="6"/>
      <c r="CJ553" s="6"/>
      <c r="CK553" s="6"/>
      <c r="CL553" s="6"/>
      <c r="CM553" s="6"/>
    </row>
    <row r="554" spans="1:91">
      <c r="A554" s="7"/>
      <c r="B554" s="41"/>
      <c r="C554" s="7"/>
      <c r="D554" s="41"/>
      <c r="E554" s="7"/>
      <c r="F554" s="14"/>
      <c r="G554" s="7"/>
      <c r="H554" s="41"/>
      <c r="I554" s="7"/>
      <c r="J554" s="41"/>
      <c r="K554" s="7"/>
      <c r="L554" s="42"/>
      <c r="M554" s="7"/>
      <c r="N554" s="41"/>
      <c r="O554" s="7"/>
      <c r="P554" s="41"/>
      <c r="Q554" s="7"/>
      <c r="R554" s="41"/>
      <c r="S554" s="7"/>
      <c r="T554" s="41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  <c r="BU554" s="6"/>
      <c r="BV554" s="6"/>
      <c r="BW554" s="6"/>
      <c r="BX554" s="6"/>
      <c r="BY554" s="6"/>
      <c r="BZ554" s="6"/>
      <c r="CA554" s="6"/>
      <c r="CB554" s="6"/>
      <c r="CC554" s="6"/>
      <c r="CD554" s="6"/>
      <c r="CE554" s="6"/>
      <c r="CF554" s="6"/>
      <c r="CG554" s="6"/>
      <c r="CH554" s="6"/>
      <c r="CI554" s="6"/>
      <c r="CJ554" s="6"/>
      <c r="CK554" s="6"/>
      <c r="CL554" s="6"/>
      <c r="CM554" s="6"/>
    </row>
    <row r="555" spans="1:91">
      <c r="A555" s="7"/>
      <c r="B555" s="41"/>
      <c r="C555" s="7"/>
      <c r="D555" s="41"/>
      <c r="E555" s="7"/>
      <c r="F555" s="14"/>
      <c r="G555" s="7"/>
      <c r="H555" s="41"/>
      <c r="I555" s="7"/>
      <c r="J555" s="41"/>
      <c r="K555" s="7"/>
      <c r="L555" s="42"/>
      <c r="M555" s="7"/>
      <c r="N555" s="41"/>
      <c r="O555" s="7"/>
      <c r="P555" s="41"/>
      <c r="Q555" s="7"/>
      <c r="R555" s="41"/>
      <c r="S555" s="7"/>
      <c r="T555" s="41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6"/>
      <c r="BR555" s="6"/>
      <c r="BS555" s="6"/>
      <c r="BT555" s="6"/>
      <c r="BU555" s="6"/>
      <c r="BV555" s="6"/>
      <c r="BW555" s="6"/>
      <c r="BX555" s="6"/>
      <c r="BY555" s="6"/>
      <c r="BZ555" s="6"/>
      <c r="CA555" s="6"/>
      <c r="CB555" s="6"/>
      <c r="CC555" s="6"/>
      <c r="CD555" s="6"/>
      <c r="CE555" s="6"/>
      <c r="CF555" s="6"/>
      <c r="CG555" s="6"/>
      <c r="CH555" s="6"/>
      <c r="CI555" s="6"/>
      <c r="CJ555" s="6"/>
      <c r="CK555" s="6"/>
      <c r="CL555" s="6"/>
      <c r="CM555" s="6"/>
    </row>
    <row r="556" spans="1:91">
      <c r="A556" s="7"/>
      <c r="B556" s="41"/>
      <c r="C556" s="7"/>
      <c r="D556" s="41"/>
      <c r="E556" s="7"/>
      <c r="F556" s="14"/>
      <c r="G556" s="7"/>
      <c r="H556" s="41"/>
      <c r="I556" s="7"/>
      <c r="J556" s="41"/>
      <c r="K556" s="7"/>
      <c r="L556" s="42"/>
      <c r="M556" s="7"/>
      <c r="N556" s="41"/>
      <c r="O556" s="7"/>
      <c r="P556" s="41"/>
      <c r="Q556" s="7"/>
      <c r="R556" s="41"/>
      <c r="S556" s="7"/>
      <c r="T556" s="41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  <c r="BU556" s="6"/>
      <c r="BV556" s="6"/>
      <c r="BW556" s="6"/>
      <c r="BX556" s="6"/>
      <c r="BY556" s="6"/>
      <c r="BZ556" s="6"/>
      <c r="CA556" s="6"/>
      <c r="CB556" s="6"/>
      <c r="CC556" s="6"/>
      <c r="CD556" s="6"/>
      <c r="CE556" s="6"/>
      <c r="CF556" s="6"/>
      <c r="CG556" s="6"/>
      <c r="CH556" s="6"/>
      <c r="CI556" s="6"/>
      <c r="CJ556" s="6"/>
      <c r="CK556" s="6"/>
      <c r="CL556" s="6"/>
      <c r="CM556" s="6"/>
    </row>
    <row r="557" spans="1:91">
      <c r="A557" s="7"/>
      <c r="B557" s="41"/>
      <c r="C557" s="7"/>
      <c r="D557" s="41"/>
      <c r="E557" s="7"/>
      <c r="F557" s="14"/>
      <c r="G557" s="7"/>
      <c r="H557" s="41"/>
      <c r="I557" s="7"/>
      <c r="J557" s="41"/>
      <c r="K557" s="7"/>
      <c r="L557" s="42"/>
      <c r="M557" s="7"/>
      <c r="N557" s="41"/>
      <c r="O557" s="7"/>
      <c r="P557" s="41"/>
      <c r="Q557" s="7"/>
      <c r="R557" s="41"/>
      <c r="S557" s="7"/>
      <c r="T557" s="41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  <c r="CE557" s="6"/>
      <c r="CF557" s="6"/>
      <c r="CG557" s="6"/>
      <c r="CH557" s="6"/>
      <c r="CI557" s="6"/>
      <c r="CJ557" s="6"/>
      <c r="CK557" s="6"/>
      <c r="CL557" s="6"/>
      <c r="CM557" s="6"/>
    </row>
    <row r="558" spans="1:91">
      <c r="A558" s="7"/>
      <c r="B558" s="41"/>
      <c r="C558" s="7"/>
      <c r="D558" s="41"/>
      <c r="E558" s="7"/>
      <c r="F558" s="14"/>
      <c r="G558" s="7"/>
      <c r="H558" s="41"/>
      <c r="I558" s="7"/>
      <c r="J558" s="41"/>
      <c r="K558" s="7"/>
      <c r="L558" s="42"/>
      <c r="M558" s="7"/>
      <c r="N558" s="41"/>
      <c r="O558" s="7"/>
      <c r="P558" s="41"/>
      <c r="Q558" s="7"/>
      <c r="R558" s="41"/>
      <c r="S558" s="7"/>
      <c r="T558" s="41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  <c r="BY558" s="6"/>
      <c r="BZ558" s="6"/>
      <c r="CA558" s="6"/>
      <c r="CB558" s="6"/>
      <c r="CC558" s="6"/>
      <c r="CD558" s="6"/>
      <c r="CE558" s="6"/>
      <c r="CF558" s="6"/>
      <c r="CG558" s="6"/>
      <c r="CH558" s="6"/>
      <c r="CI558" s="6"/>
      <c r="CJ558" s="6"/>
      <c r="CK558" s="6"/>
      <c r="CL558" s="6"/>
      <c r="CM558" s="6"/>
    </row>
    <row r="559" spans="1:91">
      <c r="A559" s="7"/>
      <c r="B559" s="41"/>
      <c r="C559" s="7"/>
      <c r="D559" s="41"/>
      <c r="E559" s="7"/>
      <c r="F559" s="14"/>
      <c r="G559" s="7"/>
      <c r="H559" s="41"/>
      <c r="I559" s="7"/>
      <c r="J559" s="41"/>
      <c r="K559" s="7"/>
      <c r="L559" s="42"/>
      <c r="M559" s="7"/>
      <c r="N559" s="41"/>
      <c r="O559" s="7"/>
      <c r="P559" s="41"/>
      <c r="Q559" s="7"/>
      <c r="R559" s="41"/>
      <c r="S559" s="7"/>
      <c r="T559" s="41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  <c r="BT559" s="6"/>
      <c r="BU559" s="6"/>
      <c r="BV559" s="6"/>
      <c r="BW559" s="6"/>
      <c r="BX559" s="6"/>
      <c r="BY559" s="6"/>
      <c r="BZ559" s="6"/>
      <c r="CA559" s="6"/>
      <c r="CB559" s="6"/>
      <c r="CC559" s="6"/>
      <c r="CD559" s="6"/>
      <c r="CE559" s="6"/>
      <c r="CF559" s="6"/>
      <c r="CG559" s="6"/>
      <c r="CH559" s="6"/>
      <c r="CI559" s="6"/>
      <c r="CJ559" s="6"/>
      <c r="CK559" s="6"/>
      <c r="CL559" s="6"/>
      <c r="CM559" s="6"/>
    </row>
    <row r="560" spans="1:91">
      <c r="A560" s="7"/>
      <c r="B560" s="41"/>
      <c r="C560" s="7"/>
      <c r="D560" s="41"/>
      <c r="E560" s="7"/>
      <c r="F560" s="14"/>
      <c r="G560" s="7"/>
      <c r="H560" s="41"/>
      <c r="I560" s="7"/>
      <c r="J560" s="41"/>
      <c r="K560" s="7"/>
      <c r="L560" s="42"/>
      <c r="M560" s="7"/>
      <c r="N560" s="41"/>
      <c r="O560" s="7"/>
      <c r="P560" s="41"/>
      <c r="Q560" s="7"/>
      <c r="R560" s="41"/>
      <c r="S560" s="7"/>
      <c r="T560" s="41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  <c r="BU560" s="6"/>
      <c r="BV560" s="6"/>
      <c r="BW560" s="6"/>
      <c r="BX560" s="6"/>
      <c r="BY560" s="6"/>
      <c r="BZ560" s="6"/>
      <c r="CA560" s="6"/>
      <c r="CB560" s="6"/>
      <c r="CC560" s="6"/>
      <c r="CD560" s="6"/>
      <c r="CE560" s="6"/>
      <c r="CF560" s="6"/>
      <c r="CG560" s="6"/>
      <c r="CH560" s="6"/>
      <c r="CI560" s="6"/>
      <c r="CJ560" s="6"/>
      <c r="CK560" s="6"/>
      <c r="CL560" s="6"/>
      <c r="CM560" s="6"/>
    </row>
    <row r="561" spans="1:91">
      <c r="A561" s="7"/>
      <c r="B561" s="41"/>
      <c r="C561" s="7"/>
      <c r="D561" s="41"/>
      <c r="E561" s="7"/>
      <c r="F561" s="14"/>
      <c r="G561" s="7"/>
      <c r="H561" s="41"/>
      <c r="I561" s="7"/>
      <c r="J561" s="41"/>
      <c r="K561" s="7"/>
      <c r="L561" s="42"/>
      <c r="M561" s="7"/>
      <c r="N561" s="41"/>
      <c r="O561" s="7"/>
      <c r="P561" s="41"/>
      <c r="Q561" s="7"/>
      <c r="R561" s="41"/>
      <c r="S561" s="7"/>
      <c r="T561" s="41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  <c r="BT561" s="6"/>
      <c r="BU561" s="6"/>
      <c r="BV561" s="6"/>
      <c r="BW561" s="6"/>
      <c r="BX561" s="6"/>
      <c r="BY561" s="6"/>
      <c r="BZ561" s="6"/>
      <c r="CA561" s="6"/>
      <c r="CB561" s="6"/>
      <c r="CC561" s="6"/>
      <c r="CD561" s="6"/>
      <c r="CE561" s="6"/>
      <c r="CF561" s="6"/>
      <c r="CG561" s="6"/>
      <c r="CH561" s="6"/>
      <c r="CI561" s="6"/>
      <c r="CJ561" s="6"/>
      <c r="CK561" s="6"/>
      <c r="CL561" s="6"/>
      <c r="CM561" s="6"/>
    </row>
    <row r="562" spans="1:91">
      <c r="A562" s="7"/>
      <c r="B562" s="41"/>
      <c r="C562" s="7"/>
      <c r="D562" s="41"/>
      <c r="E562" s="7"/>
      <c r="F562" s="14"/>
      <c r="G562" s="7"/>
      <c r="H562" s="41"/>
      <c r="I562" s="7"/>
      <c r="J562" s="41"/>
      <c r="K562" s="7"/>
      <c r="L562" s="42"/>
      <c r="M562" s="7"/>
      <c r="N562" s="41"/>
      <c r="O562" s="7"/>
      <c r="P562" s="41"/>
      <c r="Q562" s="7"/>
      <c r="R562" s="41"/>
      <c r="S562" s="7"/>
      <c r="T562" s="41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  <c r="BY562" s="6"/>
      <c r="BZ562" s="6"/>
      <c r="CA562" s="6"/>
      <c r="CB562" s="6"/>
      <c r="CC562" s="6"/>
      <c r="CD562" s="6"/>
      <c r="CE562" s="6"/>
      <c r="CF562" s="6"/>
      <c r="CG562" s="6"/>
      <c r="CH562" s="6"/>
      <c r="CI562" s="6"/>
      <c r="CJ562" s="6"/>
      <c r="CK562" s="6"/>
      <c r="CL562" s="6"/>
      <c r="CM562" s="6"/>
    </row>
    <row r="563" spans="1:91">
      <c r="A563" s="7"/>
      <c r="B563" s="41"/>
      <c r="C563" s="7"/>
      <c r="D563" s="41"/>
      <c r="E563" s="7"/>
      <c r="F563" s="14"/>
      <c r="G563" s="7"/>
      <c r="H563" s="41"/>
      <c r="I563" s="7"/>
      <c r="J563" s="41"/>
      <c r="K563" s="7"/>
      <c r="L563" s="42"/>
      <c r="M563" s="7"/>
      <c r="N563" s="41"/>
      <c r="O563" s="7"/>
      <c r="P563" s="41"/>
      <c r="Q563" s="7"/>
      <c r="R563" s="41"/>
      <c r="S563" s="7"/>
      <c r="T563" s="41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  <c r="BY563" s="6"/>
      <c r="BZ563" s="6"/>
      <c r="CA563" s="6"/>
      <c r="CB563" s="6"/>
      <c r="CC563" s="6"/>
      <c r="CD563" s="6"/>
      <c r="CE563" s="6"/>
      <c r="CF563" s="6"/>
      <c r="CG563" s="6"/>
      <c r="CH563" s="6"/>
      <c r="CI563" s="6"/>
      <c r="CJ563" s="6"/>
      <c r="CK563" s="6"/>
      <c r="CL563" s="6"/>
      <c r="CM563" s="6"/>
    </row>
    <row r="564" spans="1:91">
      <c r="A564" s="7"/>
      <c r="B564" s="41"/>
      <c r="C564" s="7"/>
      <c r="D564" s="41"/>
      <c r="E564" s="7"/>
      <c r="F564" s="14"/>
      <c r="G564" s="7"/>
      <c r="H564" s="41"/>
      <c r="I564" s="7"/>
      <c r="J564" s="41"/>
      <c r="K564" s="7"/>
      <c r="L564" s="42"/>
      <c r="M564" s="7"/>
      <c r="N564" s="41"/>
      <c r="O564" s="7"/>
      <c r="P564" s="41"/>
      <c r="Q564" s="7"/>
      <c r="R564" s="41"/>
      <c r="S564" s="7"/>
      <c r="T564" s="41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  <c r="BU564" s="6"/>
      <c r="BV564" s="6"/>
      <c r="BW564" s="6"/>
      <c r="BX564" s="6"/>
      <c r="BY564" s="6"/>
      <c r="BZ564" s="6"/>
      <c r="CA564" s="6"/>
      <c r="CB564" s="6"/>
      <c r="CC564" s="6"/>
      <c r="CD564" s="6"/>
      <c r="CE564" s="6"/>
      <c r="CF564" s="6"/>
      <c r="CG564" s="6"/>
      <c r="CH564" s="6"/>
      <c r="CI564" s="6"/>
      <c r="CJ564" s="6"/>
      <c r="CK564" s="6"/>
      <c r="CL564" s="6"/>
      <c r="CM564" s="6"/>
    </row>
    <row r="565" spans="1:91">
      <c r="A565" s="7"/>
      <c r="B565" s="41"/>
      <c r="C565" s="7"/>
      <c r="D565" s="41"/>
      <c r="E565" s="7"/>
      <c r="F565" s="14"/>
      <c r="G565" s="7"/>
      <c r="H565" s="41"/>
      <c r="I565" s="7"/>
      <c r="J565" s="41"/>
      <c r="K565" s="7"/>
      <c r="L565" s="42"/>
      <c r="M565" s="7"/>
      <c r="N565" s="41"/>
      <c r="O565" s="7"/>
      <c r="P565" s="41"/>
      <c r="Q565" s="7"/>
      <c r="R565" s="41"/>
      <c r="S565" s="7"/>
      <c r="T565" s="41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  <c r="BU565" s="6"/>
      <c r="BV565" s="6"/>
      <c r="BW565" s="6"/>
      <c r="BX565" s="6"/>
      <c r="BY565" s="6"/>
      <c r="BZ565" s="6"/>
      <c r="CA565" s="6"/>
      <c r="CB565" s="6"/>
      <c r="CC565" s="6"/>
      <c r="CD565" s="6"/>
      <c r="CE565" s="6"/>
      <c r="CF565" s="6"/>
      <c r="CG565" s="6"/>
      <c r="CH565" s="6"/>
      <c r="CI565" s="6"/>
      <c r="CJ565" s="6"/>
      <c r="CK565" s="6"/>
      <c r="CL565" s="6"/>
      <c r="CM565" s="6"/>
    </row>
    <row r="566" spans="1:91">
      <c r="A566" s="7"/>
      <c r="B566" s="41"/>
      <c r="C566" s="7"/>
      <c r="D566" s="41"/>
      <c r="E566" s="7"/>
      <c r="F566" s="14"/>
      <c r="G566" s="7"/>
      <c r="H566" s="41"/>
      <c r="I566" s="7"/>
      <c r="J566" s="41"/>
      <c r="K566" s="7"/>
      <c r="L566" s="42"/>
      <c r="M566" s="7"/>
      <c r="N566" s="41"/>
      <c r="O566" s="7"/>
      <c r="P566" s="41"/>
      <c r="Q566" s="7"/>
      <c r="R566" s="41"/>
      <c r="S566" s="7"/>
      <c r="T566" s="41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  <c r="BT566" s="6"/>
      <c r="BU566" s="6"/>
      <c r="BV566" s="6"/>
      <c r="BW566" s="6"/>
      <c r="BX566" s="6"/>
      <c r="BY566" s="6"/>
      <c r="BZ566" s="6"/>
      <c r="CA566" s="6"/>
      <c r="CB566" s="6"/>
      <c r="CC566" s="6"/>
      <c r="CD566" s="6"/>
      <c r="CE566" s="6"/>
      <c r="CF566" s="6"/>
      <c r="CG566" s="6"/>
      <c r="CH566" s="6"/>
      <c r="CI566" s="6"/>
      <c r="CJ566" s="6"/>
      <c r="CK566" s="6"/>
      <c r="CL566" s="6"/>
      <c r="CM566" s="6"/>
    </row>
    <row r="567" spans="1:91">
      <c r="A567" s="7"/>
      <c r="B567" s="41"/>
      <c r="C567" s="7"/>
      <c r="D567" s="41"/>
      <c r="E567" s="7"/>
      <c r="F567" s="14"/>
      <c r="G567" s="7"/>
      <c r="H567" s="41"/>
      <c r="I567" s="7"/>
      <c r="J567" s="41"/>
      <c r="K567" s="7"/>
      <c r="L567" s="42"/>
      <c r="M567" s="7"/>
      <c r="N567" s="41"/>
      <c r="O567" s="7"/>
      <c r="P567" s="41"/>
      <c r="Q567" s="7"/>
      <c r="R567" s="41"/>
      <c r="S567" s="7"/>
      <c r="T567" s="41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  <c r="BU567" s="6"/>
      <c r="BV567" s="6"/>
      <c r="BW567" s="6"/>
      <c r="BX567" s="6"/>
      <c r="BY567" s="6"/>
      <c r="BZ567" s="6"/>
      <c r="CA567" s="6"/>
      <c r="CB567" s="6"/>
      <c r="CC567" s="6"/>
      <c r="CD567" s="6"/>
      <c r="CE567" s="6"/>
      <c r="CF567" s="6"/>
      <c r="CG567" s="6"/>
      <c r="CH567" s="6"/>
      <c r="CI567" s="6"/>
      <c r="CJ567" s="6"/>
      <c r="CK567" s="6"/>
      <c r="CL567" s="6"/>
      <c r="CM567" s="6"/>
    </row>
    <row r="568" spans="1:91">
      <c r="A568" s="7"/>
      <c r="B568" s="41"/>
      <c r="C568" s="7"/>
      <c r="D568" s="41"/>
      <c r="E568" s="7"/>
      <c r="F568" s="14"/>
      <c r="G568" s="7"/>
      <c r="H568" s="41"/>
      <c r="I568" s="7"/>
      <c r="J568" s="41"/>
      <c r="K568" s="7"/>
      <c r="L568" s="42"/>
      <c r="M568" s="7"/>
      <c r="N568" s="41"/>
      <c r="O568" s="7"/>
      <c r="P568" s="41"/>
      <c r="Q568" s="7"/>
      <c r="R568" s="41"/>
      <c r="S568" s="7"/>
      <c r="T568" s="41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/>
      <c r="BZ568" s="6"/>
      <c r="CA568" s="6"/>
      <c r="CB568" s="6"/>
      <c r="CC568" s="6"/>
      <c r="CD568" s="6"/>
      <c r="CE568" s="6"/>
      <c r="CF568" s="6"/>
      <c r="CG568" s="6"/>
      <c r="CH568" s="6"/>
      <c r="CI568" s="6"/>
      <c r="CJ568" s="6"/>
      <c r="CK568" s="6"/>
      <c r="CL568" s="6"/>
      <c r="CM568" s="6"/>
    </row>
    <row r="569" spans="1:91">
      <c r="A569" s="7"/>
      <c r="B569" s="41"/>
      <c r="C569" s="7"/>
      <c r="D569" s="41"/>
      <c r="E569" s="7"/>
      <c r="F569" s="14"/>
      <c r="G569" s="7"/>
      <c r="H569" s="41"/>
      <c r="I569" s="7"/>
      <c r="J569" s="41"/>
      <c r="K569" s="7"/>
      <c r="L569" s="42"/>
      <c r="M569" s="7"/>
      <c r="N569" s="41"/>
      <c r="O569" s="7"/>
      <c r="P569" s="41"/>
      <c r="Q569" s="7"/>
      <c r="R569" s="41"/>
      <c r="S569" s="7"/>
      <c r="T569" s="41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  <c r="BY569" s="6"/>
      <c r="BZ569" s="6"/>
      <c r="CA569" s="6"/>
      <c r="CB569" s="6"/>
      <c r="CC569" s="6"/>
      <c r="CD569" s="6"/>
      <c r="CE569" s="6"/>
      <c r="CF569" s="6"/>
      <c r="CG569" s="6"/>
      <c r="CH569" s="6"/>
      <c r="CI569" s="6"/>
      <c r="CJ569" s="6"/>
      <c r="CK569" s="6"/>
      <c r="CL569" s="6"/>
      <c r="CM569" s="6"/>
    </row>
    <row r="570" spans="1:91">
      <c r="A570" s="7"/>
      <c r="B570" s="41"/>
      <c r="C570" s="7"/>
      <c r="D570" s="41"/>
      <c r="E570" s="7"/>
      <c r="F570" s="14"/>
      <c r="G570" s="7"/>
      <c r="H570" s="41"/>
      <c r="I570" s="7"/>
      <c r="J570" s="41"/>
      <c r="K570" s="7"/>
      <c r="L570" s="42"/>
      <c r="M570" s="7"/>
      <c r="N570" s="41"/>
      <c r="O570" s="7"/>
      <c r="P570" s="41"/>
      <c r="Q570" s="7"/>
      <c r="R570" s="41"/>
      <c r="S570" s="7"/>
      <c r="T570" s="41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6"/>
      <c r="CA570" s="6"/>
      <c r="CB570" s="6"/>
      <c r="CC570" s="6"/>
      <c r="CD570" s="6"/>
      <c r="CE570" s="6"/>
      <c r="CF570" s="6"/>
      <c r="CG570" s="6"/>
      <c r="CH570" s="6"/>
      <c r="CI570" s="6"/>
      <c r="CJ570" s="6"/>
      <c r="CK570" s="6"/>
      <c r="CL570" s="6"/>
      <c r="CM570" s="6"/>
    </row>
    <row r="571" spans="1:91">
      <c r="A571" s="7"/>
      <c r="B571" s="41"/>
      <c r="C571" s="7"/>
      <c r="D571" s="41"/>
      <c r="E571" s="7"/>
      <c r="F571" s="14"/>
      <c r="G571" s="7"/>
      <c r="H571" s="41"/>
      <c r="I571" s="7"/>
      <c r="J571" s="41"/>
      <c r="K571" s="7"/>
      <c r="L571" s="42"/>
      <c r="M571" s="7"/>
      <c r="N571" s="41"/>
      <c r="O571" s="7"/>
      <c r="P571" s="41"/>
      <c r="Q571" s="7"/>
      <c r="R571" s="41"/>
      <c r="S571" s="7"/>
      <c r="T571" s="41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6"/>
      <c r="CA571" s="6"/>
      <c r="CB571" s="6"/>
      <c r="CC571" s="6"/>
      <c r="CD571" s="6"/>
      <c r="CE571" s="6"/>
      <c r="CF571" s="6"/>
      <c r="CG571" s="6"/>
      <c r="CH571" s="6"/>
      <c r="CI571" s="6"/>
      <c r="CJ571" s="6"/>
      <c r="CK571" s="6"/>
      <c r="CL571" s="6"/>
      <c r="CM571" s="6"/>
    </row>
    <row r="572" spans="1:91">
      <c r="A572" s="7"/>
      <c r="B572" s="41"/>
      <c r="C572" s="7"/>
      <c r="D572" s="41"/>
      <c r="E572" s="7"/>
      <c r="F572" s="14"/>
      <c r="G572" s="7"/>
      <c r="H572" s="41"/>
      <c r="I572" s="7"/>
      <c r="J572" s="41"/>
      <c r="K572" s="7"/>
      <c r="L572" s="42"/>
      <c r="M572" s="7"/>
      <c r="N572" s="41"/>
      <c r="O572" s="7"/>
      <c r="P572" s="41"/>
      <c r="Q572" s="7"/>
      <c r="R572" s="41"/>
      <c r="S572" s="7"/>
      <c r="T572" s="41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  <c r="CH572" s="6"/>
      <c r="CI572" s="6"/>
      <c r="CJ572" s="6"/>
      <c r="CK572" s="6"/>
      <c r="CL572" s="6"/>
      <c r="CM572" s="6"/>
    </row>
    <row r="573" spans="1:91">
      <c r="A573" s="7"/>
      <c r="B573" s="41"/>
      <c r="C573" s="7"/>
      <c r="D573" s="41"/>
      <c r="E573" s="7"/>
      <c r="F573" s="14"/>
      <c r="G573" s="7"/>
      <c r="H573" s="41"/>
      <c r="I573" s="7"/>
      <c r="J573" s="41"/>
      <c r="K573" s="7"/>
      <c r="L573" s="42"/>
      <c r="M573" s="7"/>
      <c r="N573" s="41"/>
      <c r="O573" s="7"/>
      <c r="P573" s="41"/>
      <c r="Q573" s="7"/>
      <c r="R573" s="41"/>
      <c r="S573" s="7"/>
      <c r="T573" s="41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  <c r="BU573" s="6"/>
      <c r="BV573" s="6"/>
      <c r="BW573" s="6"/>
      <c r="BX573" s="6"/>
      <c r="BY573" s="6"/>
      <c r="BZ573" s="6"/>
      <c r="CA573" s="6"/>
      <c r="CB573" s="6"/>
      <c r="CC573" s="6"/>
      <c r="CD573" s="6"/>
      <c r="CE573" s="6"/>
      <c r="CF573" s="6"/>
      <c r="CG573" s="6"/>
      <c r="CH573" s="6"/>
      <c r="CI573" s="6"/>
      <c r="CJ573" s="6"/>
      <c r="CK573" s="6"/>
      <c r="CL573" s="6"/>
      <c r="CM573" s="6"/>
    </row>
    <row r="574" spans="1:91">
      <c r="A574" s="7"/>
      <c r="B574" s="41"/>
      <c r="C574" s="7"/>
      <c r="D574" s="41"/>
      <c r="E574" s="7"/>
      <c r="F574" s="14"/>
      <c r="G574" s="7"/>
      <c r="H574" s="41"/>
      <c r="I574" s="7"/>
      <c r="J574" s="41"/>
      <c r="K574" s="7"/>
      <c r="L574" s="42"/>
      <c r="M574" s="7"/>
      <c r="N574" s="41"/>
      <c r="O574" s="7"/>
      <c r="P574" s="41"/>
      <c r="Q574" s="7"/>
      <c r="R574" s="41"/>
      <c r="S574" s="7"/>
      <c r="T574" s="41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/>
      <c r="CF574" s="6"/>
      <c r="CG574" s="6"/>
      <c r="CH574" s="6"/>
      <c r="CI574" s="6"/>
      <c r="CJ574" s="6"/>
      <c r="CK574" s="6"/>
      <c r="CL574" s="6"/>
      <c r="CM574" s="6"/>
    </row>
    <row r="575" spans="1:91">
      <c r="A575" s="7"/>
      <c r="B575" s="41"/>
      <c r="C575" s="7"/>
      <c r="D575" s="41"/>
      <c r="E575" s="7"/>
      <c r="F575" s="14"/>
      <c r="G575" s="7"/>
      <c r="H575" s="41"/>
      <c r="I575" s="7"/>
      <c r="J575" s="41"/>
      <c r="K575" s="7"/>
      <c r="L575" s="42"/>
      <c r="M575" s="7"/>
      <c r="N575" s="41"/>
      <c r="O575" s="7"/>
      <c r="P575" s="41"/>
      <c r="Q575" s="7"/>
      <c r="R575" s="41"/>
      <c r="S575" s="7"/>
      <c r="T575" s="41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  <c r="BU575" s="6"/>
      <c r="BV575" s="6"/>
      <c r="BW575" s="6"/>
      <c r="BX575" s="6"/>
      <c r="BY575" s="6"/>
      <c r="BZ575" s="6"/>
      <c r="CA575" s="6"/>
      <c r="CB575" s="6"/>
      <c r="CC575" s="6"/>
      <c r="CD575" s="6"/>
      <c r="CE575" s="6"/>
      <c r="CF575" s="6"/>
      <c r="CG575" s="6"/>
      <c r="CH575" s="6"/>
      <c r="CI575" s="6"/>
      <c r="CJ575" s="6"/>
      <c r="CK575" s="6"/>
      <c r="CL575" s="6"/>
      <c r="CM575" s="6"/>
    </row>
    <row r="576" spans="1:91">
      <c r="A576" s="7"/>
      <c r="B576" s="41"/>
      <c r="C576" s="7"/>
      <c r="D576" s="41"/>
      <c r="E576" s="7"/>
      <c r="F576" s="14"/>
      <c r="G576" s="7"/>
      <c r="H576" s="41"/>
      <c r="I576" s="7"/>
      <c r="J576" s="41"/>
      <c r="K576" s="7"/>
      <c r="L576" s="42"/>
      <c r="M576" s="7"/>
      <c r="N576" s="41"/>
      <c r="O576" s="7"/>
      <c r="P576" s="41"/>
      <c r="Q576" s="7"/>
      <c r="R576" s="41"/>
      <c r="S576" s="7"/>
      <c r="T576" s="41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  <c r="BU576" s="6"/>
      <c r="BV576" s="6"/>
      <c r="BW576" s="6"/>
      <c r="BX576" s="6"/>
      <c r="BY576" s="6"/>
      <c r="BZ576" s="6"/>
      <c r="CA576" s="6"/>
      <c r="CB576" s="6"/>
      <c r="CC576" s="6"/>
      <c r="CD576" s="6"/>
      <c r="CE576" s="6"/>
      <c r="CF576" s="6"/>
      <c r="CG576" s="6"/>
      <c r="CH576" s="6"/>
      <c r="CI576" s="6"/>
      <c r="CJ576" s="6"/>
      <c r="CK576" s="6"/>
      <c r="CL576" s="6"/>
      <c r="CM576" s="6"/>
    </row>
    <row r="577" spans="1:91">
      <c r="A577" s="7"/>
      <c r="B577" s="41"/>
      <c r="C577" s="7"/>
      <c r="D577" s="41"/>
      <c r="E577" s="7"/>
      <c r="F577" s="14"/>
      <c r="G577" s="7"/>
      <c r="H577" s="41"/>
      <c r="I577" s="7"/>
      <c r="J577" s="41"/>
      <c r="K577" s="7"/>
      <c r="L577" s="42"/>
      <c r="M577" s="7"/>
      <c r="N577" s="41"/>
      <c r="O577" s="7"/>
      <c r="P577" s="41"/>
      <c r="Q577" s="7"/>
      <c r="R577" s="41"/>
      <c r="S577" s="7"/>
      <c r="T577" s="41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6"/>
      <c r="CA577" s="6"/>
      <c r="CB577" s="6"/>
      <c r="CC577" s="6"/>
      <c r="CD577" s="6"/>
      <c r="CE577" s="6"/>
      <c r="CF577" s="6"/>
      <c r="CG577" s="6"/>
      <c r="CH577" s="6"/>
      <c r="CI577" s="6"/>
      <c r="CJ577" s="6"/>
      <c r="CK577" s="6"/>
      <c r="CL577" s="6"/>
      <c r="CM577" s="6"/>
    </row>
    <row r="578" spans="1:91">
      <c r="A578" s="4"/>
      <c r="B578" s="13"/>
      <c r="C578" s="4"/>
      <c r="D578" s="13"/>
      <c r="E578" s="4"/>
      <c r="F578" s="5"/>
      <c r="G578" s="4"/>
      <c r="H578" s="13"/>
      <c r="I578" s="4"/>
      <c r="J578" s="13"/>
      <c r="K578" s="4"/>
      <c r="L578" s="9"/>
      <c r="M578" s="4"/>
      <c r="N578" s="13"/>
      <c r="O578" s="4"/>
      <c r="P578" s="13"/>
      <c r="Q578" s="4"/>
      <c r="R578" s="13"/>
      <c r="S578" s="4"/>
      <c r="T578" s="13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  <c r="BU578" s="6"/>
      <c r="BV578" s="6"/>
      <c r="BW578" s="6"/>
      <c r="BX578" s="6"/>
      <c r="BY578" s="6"/>
      <c r="BZ578" s="6"/>
      <c r="CA578" s="6"/>
      <c r="CB578" s="6"/>
      <c r="CC578" s="6"/>
      <c r="CD578" s="6"/>
      <c r="CE578" s="6"/>
      <c r="CF578" s="6"/>
      <c r="CG578" s="6"/>
      <c r="CH578" s="6"/>
      <c r="CI578" s="6"/>
      <c r="CJ578" s="6"/>
      <c r="CK578" s="6"/>
      <c r="CL578" s="6"/>
      <c r="CM578" s="6"/>
    </row>
    <row r="579" spans="1:91">
      <c r="A579" s="4"/>
      <c r="B579" s="13"/>
      <c r="C579" s="4"/>
      <c r="D579" s="13"/>
      <c r="E579" s="4"/>
      <c r="F579" s="5"/>
      <c r="G579" s="4"/>
      <c r="H579" s="13"/>
      <c r="I579" s="4"/>
      <c r="J579" s="13"/>
      <c r="K579" s="4"/>
      <c r="L579" s="9"/>
      <c r="M579" s="4"/>
      <c r="N579" s="13"/>
      <c r="O579" s="4"/>
      <c r="P579" s="13"/>
      <c r="Q579" s="4"/>
      <c r="R579" s="13"/>
      <c r="S579" s="4"/>
      <c r="T579" s="13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6"/>
      <c r="BX579" s="6"/>
      <c r="BY579" s="6"/>
      <c r="BZ579" s="6"/>
      <c r="CA579" s="6"/>
      <c r="CB579" s="6"/>
      <c r="CC579" s="6"/>
      <c r="CD579" s="6"/>
      <c r="CE579" s="6"/>
      <c r="CF579" s="6"/>
      <c r="CG579" s="6"/>
      <c r="CH579" s="6"/>
      <c r="CI579" s="6"/>
      <c r="CJ579" s="6"/>
      <c r="CK579" s="6"/>
      <c r="CL579" s="6"/>
      <c r="CM579" s="6"/>
    </row>
    <row r="580" spans="1:91"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  <c r="CH580" s="6"/>
      <c r="CI580" s="6"/>
      <c r="CJ580" s="6"/>
      <c r="CK580" s="6"/>
      <c r="CL580" s="6"/>
      <c r="CM580" s="6"/>
    </row>
    <row r="581" spans="1:91"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6"/>
      <c r="CA581" s="6"/>
      <c r="CB581" s="6"/>
      <c r="CC581" s="6"/>
      <c r="CD581" s="6"/>
      <c r="CE581" s="6"/>
      <c r="CF581" s="6"/>
      <c r="CG581" s="6"/>
      <c r="CH581" s="6"/>
      <c r="CI581" s="6"/>
      <c r="CJ581" s="6"/>
      <c r="CK581" s="6"/>
      <c r="CL581" s="6"/>
      <c r="CM581" s="6"/>
    </row>
    <row r="582" spans="1:91"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6"/>
      <c r="CA582" s="6"/>
      <c r="CB582" s="6"/>
      <c r="CC582" s="6"/>
      <c r="CD582" s="6"/>
      <c r="CE582" s="6"/>
      <c r="CF582" s="6"/>
      <c r="CG582" s="6"/>
      <c r="CH582" s="6"/>
      <c r="CI582" s="6"/>
      <c r="CJ582" s="6"/>
      <c r="CK582" s="6"/>
      <c r="CL582" s="6"/>
      <c r="CM582" s="6"/>
    </row>
    <row r="583" spans="1:91"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  <c r="BY583" s="6"/>
      <c r="BZ583" s="6"/>
      <c r="CA583" s="6"/>
      <c r="CB583" s="6"/>
      <c r="CC583" s="6"/>
      <c r="CD583" s="6"/>
      <c r="CE583" s="6"/>
      <c r="CF583" s="6"/>
      <c r="CG583" s="6"/>
      <c r="CH583" s="6"/>
      <c r="CI583" s="6"/>
      <c r="CJ583" s="6"/>
      <c r="CK583" s="6"/>
      <c r="CL583" s="6"/>
      <c r="CM583" s="6"/>
    </row>
    <row r="584" spans="1:91"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6"/>
      <c r="CA584" s="6"/>
      <c r="CB584" s="6"/>
      <c r="CC584" s="6"/>
      <c r="CD584" s="6"/>
      <c r="CE584" s="6"/>
      <c r="CF584" s="6"/>
      <c r="CG584" s="6"/>
      <c r="CH584" s="6"/>
      <c r="CI584" s="6"/>
      <c r="CJ584" s="6"/>
      <c r="CK584" s="6"/>
      <c r="CL584" s="6"/>
      <c r="CM584" s="6"/>
    </row>
    <row r="585" spans="1:91"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  <c r="BU585" s="6"/>
      <c r="BV585" s="6"/>
      <c r="BW585" s="6"/>
      <c r="BX585" s="6"/>
      <c r="BY585" s="6"/>
      <c r="BZ585" s="6"/>
      <c r="CA585" s="6"/>
      <c r="CB585" s="6"/>
      <c r="CC585" s="6"/>
      <c r="CD585" s="6"/>
      <c r="CE585" s="6"/>
      <c r="CF585" s="6"/>
      <c r="CG585" s="6"/>
      <c r="CH585" s="6"/>
      <c r="CI585" s="6"/>
      <c r="CJ585" s="6"/>
      <c r="CK585" s="6"/>
      <c r="CL585" s="6"/>
      <c r="CM585" s="6"/>
    </row>
    <row r="586" spans="1:91"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/>
      <c r="CF586" s="6"/>
      <c r="CG586" s="6"/>
      <c r="CH586" s="6"/>
      <c r="CI586" s="6"/>
      <c r="CJ586" s="6"/>
      <c r="CK586" s="6"/>
      <c r="CL586" s="6"/>
      <c r="CM586" s="6"/>
    </row>
    <row r="587" spans="1:91"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  <c r="CH587" s="6"/>
      <c r="CI587" s="6"/>
      <c r="CJ587" s="6"/>
      <c r="CK587" s="6"/>
      <c r="CL587" s="6"/>
      <c r="CM587" s="6"/>
    </row>
    <row r="588" spans="1:91"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6"/>
      <c r="CH588" s="6"/>
      <c r="CI588" s="6"/>
      <c r="CJ588" s="6"/>
      <c r="CK588" s="6"/>
      <c r="CL588" s="6"/>
      <c r="CM588" s="6"/>
    </row>
    <row r="589" spans="1:91"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  <c r="BY589" s="6"/>
      <c r="BZ589" s="6"/>
      <c r="CA589" s="6"/>
      <c r="CB589" s="6"/>
      <c r="CC589" s="6"/>
      <c r="CD589" s="6"/>
      <c r="CE589" s="6"/>
      <c r="CF589" s="6"/>
      <c r="CG589" s="6"/>
      <c r="CH589" s="6"/>
      <c r="CI589" s="6"/>
      <c r="CJ589" s="6"/>
      <c r="CK589" s="6"/>
      <c r="CL589" s="6"/>
      <c r="CM589" s="6"/>
    </row>
    <row r="590" spans="1:91"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6"/>
      <c r="CA590" s="6"/>
      <c r="CB590" s="6"/>
      <c r="CC590" s="6"/>
      <c r="CD590" s="6"/>
      <c r="CE590" s="6"/>
      <c r="CF590" s="6"/>
      <c r="CG590" s="6"/>
      <c r="CH590" s="6"/>
      <c r="CI590" s="6"/>
      <c r="CJ590" s="6"/>
      <c r="CK590" s="6"/>
      <c r="CL590" s="6"/>
      <c r="CM590" s="6"/>
    </row>
    <row r="591" spans="1:91"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  <c r="BY591" s="6"/>
      <c r="BZ591" s="6"/>
      <c r="CA591" s="6"/>
      <c r="CB591" s="6"/>
      <c r="CC591" s="6"/>
      <c r="CD591" s="6"/>
      <c r="CE591" s="6"/>
      <c r="CF591" s="6"/>
      <c r="CG591" s="6"/>
      <c r="CH591" s="6"/>
      <c r="CI591" s="6"/>
      <c r="CJ591" s="6"/>
      <c r="CK591" s="6"/>
      <c r="CL591" s="6"/>
      <c r="CM591" s="6"/>
    </row>
    <row r="592" spans="1:91"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6"/>
      <c r="CA592" s="6"/>
      <c r="CB592" s="6"/>
      <c r="CC592" s="6"/>
      <c r="CD592" s="6"/>
      <c r="CE592" s="6"/>
      <c r="CF592" s="6"/>
      <c r="CG592" s="6"/>
      <c r="CH592" s="6"/>
      <c r="CI592" s="6"/>
      <c r="CJ592" s="6"/>
      <c r="CK592" s="6"/>
      <c r="CL592" s="6"/>
      <c r="CM592" s="6"/>
    </row>
    <row r="593" spans="38:91"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  <c r="BY593" s="6"/>
      <c r="BZ593" s="6"/>
      <c r="CA593" s="6"/>
      <c r="CB593" s="6"/>
      <c r="CC593" s="6"/>
      <c r="CD593" s="6"/>
      <c r="CE593" s="6"/>
      <c r="CF593" s="6"/>
      <c r="CG593" s="6"/>
      <c r="CH593" s="6"/>
      <c r="CI593" s="6"/>
      <c r="CJ593" s="6"/>
      <c r="CK593" s="6"/>
      <c r="CL593" s="6"/>
      <c r="CM593" s="6"/>
    </row>
    <row r="594" spans="38:91"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6"/>
      <c r="CA594" s="6"/>
      <c r="CB594" s="6"/>
      <c r="CC594" s="6"/>
      <c r="CD594" s="6"/>
      <c r="CE594" s="6"/>
      <c r="CF594" s="6"/>
      <c r="CG594" s="6"/>
      <c r="CH594" s="6"/>
      <c r="CI594" s="6"/>
      <c r="CJ594" s="6"/>
      <c r="CK594" s="6"/>
      <c r="CL594" s="6"/>
      <c r="CM594" s="6"/>
    </row>
    <row r="595" spans="38:91"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  <c r="BY595" s="6"/>
      <c r="BZ595" s="6"/>
      <c r="CA595" s="6"/>
      <c r="CB595" s="6"/>
      <c r="CC595" s="6"/>
      <c r="CD595" s="6"/>
      <c r="CE595" s="6"/>
      <c r="CF595" s="6"/>
      <c r="CG595" s="6"/>
      <c r="CH595" s="6"/>
      <c r="CI595" s="6"/>
      <c r="CJ595" s="6"/>
      <c r="CK595" s="6"/>
      <c r="CL595" s="6"/>
      <c r="CM595" s="6"/>
    </row>
    <row r="596" spans="38:91"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6"/>
      <c r="CH596" s="6"/>
      <c r="CI596" s="6"/>
      <c r="CJ596" s="6"/>
      <c r="CK596" s="6"/>
      <c r="CL596" s="6"/>
      <c r="CM596" s="6"/>
    </row>
    <row r="597" spans="38:91"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  <c r="BY597" s="6"/>
      <c r="BZ597" s="6"/>
      <c r="CA597" s="6"/>
      <c r="CB597" s="6"/>
      <c r="CC597" s="6"/>
      <c r="CD597" s="6"/>
      <c r="CE597" s="6"/>
      <c r="CF597" s="6"/>
      <c r="CG597" s="6"/>
      <c r="CH597" s="6"/>
      <c r="CI597" s="6"/>
      <c r="CJ597" s="6"/>
      <c r="CK597" s="6"/>
      <c r="CL597" s="6"/>
      <c r="CM597" s="6"/>
    </row>
    <row r="598" spans="38:91"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6"/>
      <c r="CA598" s="6"/>
      <c r="CB598" s="6"/>
      <c r="CC598" s="6"/>
      <c r="CD598" s="6"/>
      <c r="CE598" s="6"/>
      <c r="CF598" s="6"/>
      <c r="CG598" s="6"/>
      <c r="CH598" s="6"/>
      <c r="CI598" s="6"/>
      <c r="CJ598" s="6"/>
      <c r="CK598" s="6"/>
      <c r="CL598" s="6"/>
      <c r="CM598" s="6"/>
    </row>
    <row r="599" spans="38:91"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  <c r="BY599" s="6"/>
      <c r="BZ599" s="6"/>
      <c r="CA599" s="6"/>
      <c r="CB599" s="6"/>
      <c r="CC599" s="6"/>
      <c r="CD599" s="6"/>
      <c r="CE599" s="6"/>
      <c r="CF599" s="6"/>
      <c r="CG599" s="6"/>
      <c r="CH599" s="6"/>
      <c r="CI599" s="6"/>
      <c r="CJ599" s="6"/>
      <c r="CK599" s="6"/>
      <c r="CL599" s="6"/>
      <c r="CM599" s="6"/>
    </row>
    <row r="600" spans="38:91"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6"/>
      <c r="CA600" s="6"/>
      <c r="CB600" s="6"/>
      <c r="CC600" s="6"/>
      <c r="CD600" s="6"/>
      <c r="CE600" s="6"/>
      <c r="CF600" s="6"/>
      <c r="CG600" s="6"/>
      <c r="CH600" s="6"/>
      <c r="CI600" s="6"/>
      <c r="CJ600" s="6"/>
      <c r="CK600" s="6"/>
      <c r="CL600" s="6"/>
      <c r="CM600" s="6"/>
    </row>
    <row r="601" spans="38:91"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  <c r="BU601" s="6"/>
      <c r="BV601" s="6"/>
      <c r="BW601" s="6"/>
      <c r="BX601" s="6"/>
      <c r="BY601" s="6"/>
      <c r="BZ601" s="6"/>
      <c r="CA601" s="6"/>
      <c r="CB601" s="6"/>
      <c r="CC601" s="6"/>
      <c r="CD601" s="6"/>
      <c r="CE601" s="6"/>
      <c r="CF601" s="6"/>
      <c r="CG601" s="6"/>
      <c r="CH601" s="6"/>
      <c r="CI601" s="6"/>
      <c r="CJ601" s="6"/>
      <c r="CK601" s="6"/>
      <c r="CL601" s="6"/>
      <c r="CM601" s="6"/>
    </row>
    <row r="602" spans="38:91"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  <c r="BO602" s="6"/>
      <c r="BP602" s="6"/>
      <c r="BQ602" s="6"/>
      <c r="BR602" s="6"/>
      <c r="BS602" s="6"/>
      <c r="BT602" s="6"/>
      <c r="BU602" s="6"/>
      <c r="BV602" s="6"/>
      <c r="BW602" s="6"/>
      <c r="BX602" s="6"/>
      <c r="BY602" s="6"/>
      <c r="BZ602" s="6"/>
      <c r="CA602" s="6"/>
      <c r="CB602" s="6"/>
      <c r="CC602" s="6"/>
      <c r="CD602" s="6"/>
      <c r="CE602" s="6"/>
      <c r="CF602" s="6"/>
      <c r="CG602" s="6"/>
      <c r="CH602" s="6"/>
      <c r="CI602" s="6"/>
      <c r="CJ602" s="6"/>
      <c r="CK602" s="6"/>
      <c r="CL602" s="6"/>
      <c r="CM602" s="6"/>
    </row>
    <row r="603" spans="38:91"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  <c r="BU603" s="6"/>
      <c r="BV603" s="6"/>
      <c r="BW603" s="6"/>
      <c r="BX603" s="6"/>
      <c r="BY603" s="6"/>
      <c r="BZ603" s="6"/>
      <c r="CA603" s="6"/>
      <c r="CB603" s="6"/>
      <c r="CC603" s="6"/>
      <c r="CD603" s="6"/>
      <c r="CE603" s="6"/>
      <c r="CF603" s="6"/>
      <c r="CG603" s="6"/>
      <c r="CH603" s="6"/>
      <c r="CI603" s="6"/>
      <c r="CJ603" s="6"/>
      <c r="CK603" s="6"/>
      <c r="CL603" s="6"/>
      <c r="CM603" s="6"/>
    </row>
    <row r="604" spans="38:91"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  <c r="BT604" s="6"/>
      <c r="BU604" s="6"/>
      <c r="BV604" s="6"/>
      <c r="BW604" s="6"/>
      <c r="BX604" s="6"/>
      <c r="BY604" s="6"/>
      <c r="BZ604" s="6"/>
      <c r="CA604" s="6"/>
      <c r="CB604" s="6"/>
      <c r="CC604" s="6"/>
      <c r="CD604" s="6"/>
      <c r="CE604" s="6"/>
      <c r="CF604" s="6"/>
      <c r="CG604" s="6"/>
      <c r="CH604" s="6"/>
      <c r="CI604" s="6"/>
      <c r="CJ604" s="6"/>
      <c r="CK604" s="6"/>
      <c r="CL604" s="6"/>
      <c r="CM604" s="6"/>
    </row>
    <row r="605" spans="38:91"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  <c r="BT605" s="6"/>
      <c r="BU605" s="6"/>
      <c r="BV605" s="6"/>
      <c r="BW605" s="6"/>
      <c r="BX605" s="6"/>
      <c r="BY605" s="6"/>
      <c r="BZ605" s="6"/>
      <c r="CA605" s="6"/>
      <c r="CB605" s="6"/>
      <c r="CC605" s="6"/>
      <c r="CD605" s="6"/>
      <c r="CE605" s="6"/>
      <c r="CF605" s="6"/>
      <c r="CG605" s="6"/>
      <c r="CH605" s="6"/>
      <c r="CI605" s="6"/>
      <c r="CJ605" s="6"/>
      <c r="CK605" s="6"/>
      <c r="CL605" s="6"/>
      <c r="CM605" s="6"/>
    </row>
    <row r="606" spans="38:91"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  <c r="BP606" s="6"/>
      <c r="BQ606" s="6"/>
      <c r="BR606" s="6"/>
      <c r="BS606" s="6"/>
      <c r="BT606" s="6"/>
      <c r="BU606" s="6"/>
      <c r="BV606" s="6"/>
      <c r="BW606" s="6"/>
      <c r="BX606" s="6"/>
      <c r="BY606" s="6"/>
      <c r="BZ606" s="6"/>
      <c r="CA606" s="6"/>
      <c r="CB606" s="6"/>
      <c r="CC606" s="6"/>
      <c r="CD606" s="6"/>
      <c r="CE606" s="6"/>
      <c r="CF606" s="6"/>
      <c r="CG606" s="6"/>
      <c r="CH606" s="6"/>
      <c r="CI606" s="6"/>
      <c r="CJ606" s="6"/>
      <c r="CK606" s="6"/>
      <c r="CL606" s="6"/>
      <c r="CM606" s="6"/>
    </row>
    <row r="607" spans="38:91"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  <c r="BT607" s="6"/>
      <c r="BU607" s="6"/>
      <c r="BV607" s="6"/>
      <c r="BW607" s="6"/>
      <c r="BX607" s="6"/>
      <c r="BY607" s="6"/>
      <c r="BZ607" s="6"/>
      <c r="CA607" s="6"/>
      <c r="CB607" s="6"/>
      <c r="CC607" s="6"/>
      <c r="CD607" s="6"/>
      <c r="CE607" s="6"/>
      <c r="CF607" s="6"/>
      <c r="CG607" s="6"/>
      <c r="CH607" s="6"/>
      <c r="CI607" s="6"/>
      <c r="CJ607" s="6"/>
      <c r="CK607" s="6"/>
      <c r="CL607" s="6"/>
      <c r="CM607" s="6"/>
    </row>
    <row r="608" spans="38:91"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  <c r="CH608" s="6"/>
      <c r="CI608" s="6"/>
      <c r="CJ608" s="6"/>
      <c r="CK608" s="6"/>
      <c r="CL608" s="6"/>
      <c r="CM608" s="6"/>
    </row>
    <row r="609" spans="38:91"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  <c r="BT609" s="6"/>
      <c r="BU609" s="6"/>
      <c r="BV609" s="6"/>
      <c r="BW609" s="6"/>
      <c r="BX609" s="6"/>
      <c r="BY609" s="6"/>
      <c r="BZ609" s="6"/>
      <c r="CA609" s="6"/>
      <c r="CB609" s="6"/>
      <c r="CC609" s="6"/>
      <c r="CD609" s="6"/>
      <c r="CE609" s="6"/>
      <c r="CF609" s="6"/>
      <c r="CG609" s="6"/>
      <c r="CH609" s="6"/>
      <c r="CI609" s="6"/>
      <c r="CJ609" s="6"/>
      <c r="CK609" s="6"/>
      <c r="CL609" s="6"/>
      <c r="CM609" s="6"/>
    </row>
    <row r="610" spans="38:91"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  <c r="BT610" s="6"/>
      <c r="BU610" s="6"/>
      <c r="BV610" s="6"/>
      <c r="BW610" s="6"/>
      <c r="BX610" s="6"/>
      <c r="BY610" s="6"/>
      <c r="BZ610" s="6"/>
      <c r="CA610" s="6"/>
      <c r="CB610" s="6"/>
      <c r="CC610" s="6"/>
      <c r="CD610" s="6"/>
      <c r="CE610" s="6"/>
      <c r="CF610" s="6"/>
      <c r="CG610" s="6"/>
      <c r="CH610" s="6"/>
      <c r="CI610" s="6"/>
      <c r="CJ610" s="6"/>
      <c r="CK610" s="6"/>
      <c r="CL610" s="6"/>
      <c r="CM610" s="6"/>
    </row>
    <row r="611" spans="38:91"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  <c r="BU611" s="6"/>
      <c r="BV611" s="6"/>
      <c r="BW611" s="6"/>
      <c r="BX611" s="6"/>
      <c r="BY611" s="6"/>
      <c r="BZ611" s="6"/>
      <c r="CA611" s="6"/>
      <c r="CB611" s="6"/>
      <c r="CC611" s="6"/>
      <c r="CD611" s="6"/>
      <c r="CE611" s="6"/>
      <c r="CF611" s="6"/>
      <c r="CG611" s="6"/>
      <c r="CH611" s="6"/>
      <c r="CI611" s="6"/>
      <c r="CJ611" s="6"/>
      <c r="CK611" s="6"/>
      <c r="CL611" s="6"/>
      <c r="CM611" s="6"/>
    </row>
    <row r="612" spans="38:91"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  <c r="BY612" s="6"/>
      <c r="BZ612" s="6"/>
      <c r="CA612" s="6"/>
      <c r="CB612" s="6"/>
      <c r="CC612" s="6"/>
      <c r="CD612" s="6"/>
      <c r="CE612" s="6"/>
      <c r="CF612" s="6"/>
      <c r="CG612" s="6"/>
      <c r="CH612" s="6"/>
      <c r="CI612" s="6"/>
      <c r="CJ612" s="6"/>
      <c r="CK612" s="6"/>
      <c r="CL612" s="6"/>
      <c r="CM612" s="6"/>
    </row>
    <row r="613" spans="38:91"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6"/>
      <c r="BR613" s="6"/>
      <c r="BS613" s="6"/>
      <c r="BT613" s="6"/>
      <c r="BU613" s="6"/>
      <c r="BV613" s="6"/>
      <c r="BW613" s="6"/>
      <c r="BX613" s="6"/>
      <c r="BY613" s="6"/>
      <c r="BZ613" s="6"/>
      <c r="CA613" s="6"/>
      <c r="CB613" s="6"/>
      <c r="CC613" s="6"/>
      <c r="CD613" s="6"/>
      <c r="CE613" s="6"/>
      <c r="CF613" s="6"/>
      <c r="CG613" s="6"/>
      <c r="CH613" s="6"/>
      <c r="CI613" s="6"/>
      <c r="CJ613" s="6"/>
      <c r="CK613" s="6"/>
      <c r="CL613" s="6"/>
      <c r="CM613" s="6"/>
    </row>
    <row r="614" spans="38:91"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  <c r="BU614" s="6"/>
      <c r="BV614" s="6"/>
      <c r="BW614" s="6"/>
      <c r="BX614" s="6"/>
      <c r="BY614" s="6"/>
      <c r="BZ614" s="6"/>
      <c r="CA614" s="6"/>
      <c r="CB614" s="6"/>
      <c r="CC614" s="6"/>
      <c r="CD614" s="6"/>
      <c r="CE614" s="6"/>
      <c r="CF614" s="6"/>
      <c r="CG614" s="6"/>
      <c r="CH614" s="6"/>
      <c r="CI614" s="6"/>
      <c r="CJ614" s="6"/>
      <c r="CK614" s="6"/>
      <c r="CL614" s="6"/>
      <c r="CM614" s="6"/>
    </row>
    <row r="615" spans="38:91"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  <c r="BU615" s="6"/>
      <c r="BV615" s="6"/>
      <c r="BW615" s="6"/>
      <c r="BX615" s="6"/>
      <c r="BY615" s="6"/>
      <c r="BZ615" s="6"/>
      <c r="CA615" s="6"/>
      <c r="CB615" s="6"/>
      <c r="CC615" s="6"/>
      <c r="CD615" s="6"/>
      <c r="CE615" s="6"/>
      <c r="CF615" s="6"/>
      <c r="CG615" s="6"/>
      <c r="CH615" s="6"/>
      <c r="CI615" s="6"/>
      <c r="CJ615" s="6"/>
      <c r="CK615" s="6"/>
      <c r="CL615" s="6"/>
      <c r="CM615" s="6"/>
    </row>
    <row r="616" spans="38:91"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  <c r="BU616" s="6"/>
      <c r="BV616" s="6"/>
      <c r="BW616" s="6"/>
      <c r="BX616" s="6"/>
      <c r="BY616" s="6"/>
      <c r="BZ616" s="6"/>
      <c r="CA616" s="6"/>
      <c r="CB616" s="6"/>
      <c r="CC616" s="6"/>
      <c r="CD616" s="6"/>
      <c r="CE616" s="6"/>
      <c r="CF616" s="6"/>
      <c r="CG616" s="6"/>
      <c r="CH616" s="6"/>
      <c r="CI616" s="6"/>
      <c r="CJ616" s="6"/>
      <c r="CK616" s="6"/>
      <c r="CL616" s="6"/>
      <c r="CM616" s="6"/>
    </row>
    <row r="617" spans="38:91"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  <c r="BO617" s="6"/>
      <c r="BP617" s="6"/>
      <c r="BQ617" s="6"/>
      <c r="BR617" s="6"/>
      <c r="BS617" s="6"/>
      <c r="BT617" s="6"/>
      <c r="BU617" s="6"/>
      <c r="BV617" s="6"/>
      <c r="BW617" s="6"/>
      <c r="BX617" s="6"/>
      <c r="BY617" s="6"/>
      <c r="BZ617" s="6"/>
      <c r="CA617" s="6"/>
      <c r="CB617" s="6"/>
      <c r="CC617" s="6"/>
      <c r="CD617" s="6"/>
      <c r="CE617" s="6"/>
      <c r="CF617" s="6"/>
      <c r="CG617" s="6"/>
      <c r="CH617" s="6"/>
      <c r="CI617" s="6"/>
      <c r="CJ617" s="6"/>
      <c r="CK617" s="6"/>
      <c r="CL617" s="6"/>
      <c r="CM617" s="6"/>
    </row>
    <row r="618" spans="38:91"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  <c r="BU618" s="6"/>
      <c r="BV618" s="6"/>
      <c r="BW618" s="6"/>
      <c r="BX618" s="6"/>
      <c r="BY618" s="6"/>
      <c r="BZ618" s="6"/>
      <c r="CA618" s="6"/>
      <c r="CB618" s="6"/>
      <c r="CC618" s="6"/>
      <c r="CD618" s="6"/>
      <c r="CE618" s="6"/>
      <c r="CF618" s="6"/>
      <c r="CG618" s="6"/>
      <c r="CH618" s="6"/>
      <c r="CI618" s="6"/>
      <c r="CJ618" s="6"/>
      <c r="CK618" s="6"/>
      <c r="CL618" s="6"/>
      <c r="CM618" s="6"/>
    </row>
    <row r="619" spans="38:91"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  <c r="BO619" s="6"/>
      <c r="BP619" s="6"/>
      <c r="BQ619" s="6"/>
      <c r="BR619" s="6"/>
      <c r="BS619" s="6"/>
      <c r="BT619" s="6"/>
      <c r="BU619" s="6"/>
      <c r="BV619" s="6"/>
      <c r="BW619" s="6"/>
      <c r="BX619" s="6"/>
      <c r="BY619" s="6"/>
      <c r="BZ619" s="6"/>
      <c r="CA619" s="6"/>
      <c r="CB619" s="6"/>
      <c r="CC619" s="6"/>
      <c r="CD619" s="6"/>
      <c r="CE619" s="6"/>
      <c r="CF619" s="6"/>
      <c r="CG619" s="6"/>
      <c r="CH619" s="6"/>
      <c r="CI619" s="6"/>
      <c r="CJ619" s="6"/>
      <c r="CK619" s="6"/>
      <c r="CL619" s="6"/>
      <c r="CM619" s="6"/>
    </row>
    <row r="620" spans="38:91"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  <c r="BT620" s="6"/>
      <c r="BU620" s="6"/>
      <c r="BV620" s="6"/>
      <c r="BW620" s="6"/>
      <c r="BX620" s="6"/>
      <c r="BY620" s="6"/>
      <c r="BZ620" s="6"/>
      <c r="CA620" s="6"/>
      <c r="CB620" s="6"/>
      <c r="CC620" s="6"/>
      <c r="CD620" s="6"/>
      <c r="CE620" s="6"/>
      <c r="CF620" s="6"/>
      <c r="CG620" s="6"/>
      <c r="CH620" s="6"/>
      <c r="CI620" s="6"/>
      <c r="CJ620" s="6"/>
      <c r="CK620" s="6"/>
      <c r="CL620" s="6"/>
      <c r="CM620" s="6"/>
    </row>
    <row r="621" spans="38:91"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  <c r="BP621" s="6"/>
      <c r="BQ621" s="6"/>
      <c r="BR621" s="6"/>
      <c r="BS621" s="6"/>
      <c r="BT621" s="6"/>
      <c r="BU621" s="6"/>
      <c r="BV621" s="6"/>
      <c r="BW621" s="6"/>
      <c r="BX621" s="6"/>
      <c r="BY621" s="6"/>
      <c r="BZ621" s="6"/>
      <c r="CA621" s="6"/>
      <c r="CB621" s="6"/>
      <c r="CC621" s="6"/>
      <c r="CD621" s="6"/>
      <c r="CE621" s="6"/>
      <c r="CF621" s="6"/>
      <c r="CG621" s="6"/>
      <c r="CH621" s="6"/>
      <c r="CI621" s="6"/>
      <c r="CJ621" s="6"/>
      <c r="CK621" s="6"/>
      <c r="CL621" s="6"/>
      <c r="CM621" s="6"/>
    </row>
    <row r="622" spans="38:91"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  <c r="BR622" s="6"/>
      <c r="BS622" s="6"/>
      <c r="BT622" s="6"/>
      <c r="BU622" s="6"/>
      <c r="BV622" s="6"/>
      <c r="BW622" s="6"/>
      <c r="BX622" s="6"/>
      <c r="BY622" s="6"/>
      <c r="BZ622" s="6"/>
      <c r="CA622" s="6"/>
      <c r="CB622" s="6"/>
      <c r="CC622" s="6"/>
      <c r="CD622" s="6"/>
      <c r="CE622" s="6"/>
      <c r="CF622" s="6"/>
      <c r="CG622" s="6"/>
      <c r="CH622" s="6"/>
      <c r="CI622" s="6"/>
      <c r="CJ622" s="6"/>
      <c r="CK622" s="6"/>
      <c r="CL622" s="6"/>
      <c r="CM622" s="6"/>
    </row>
    <row r="623" spans="38:91"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  <c r="BR623" s="6"/>
      <c r="BS623" s="6"/>
      <c r="BT623" s="6"/>
      <c r="BU623" s="6"/>
      <c r="BV623" s="6"/>
      <c r="BW623" s="6"/>
      <c r="BX623" s="6"/>
      <c r="BY623" s="6"/>
      <c r="BZ623" s="6"/>
      <c r="CA623" s="6"/>
      <c r="CB623" s="6"/>
      <c r="CC623" s="6"/>
      <c r="CD623" s="6"/>
      <c r="CE623" s="6"/>
      <c r="CF623" s="6"/>
      <c r="CG623" s="6"/>
      <c r="CH623" s="6"/>
      <c r="CI623" s="6"/>
      <c r="CJ623" s="6"/>
      <c r="CK623" s="6"/>
      <c r="CL623" s="6"/>
      <c r="CM623" s="6"/>
    </row>
    <row r="624" spans="38:91"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  <c r="BY624" s="6"/>
      <c r="BZ624" s="6"/>
      <c r="CA624" s="6"/>
      <c r="CB624" s="6"/>
      <c r="CC624" s="6"/>
      <c r="CD624" s="6"/>
      <c r="CE624" s="6"/>
      <c r="CF624" s="6"/>
      <c r="CG624" s="6"/>
      <c r="CH624" s="6"/>
      <c r="CI624" s="6"/>
      <c r="CJ624" s="6"/>
      <c r="CK624" s="6"/>
      <c r="CL624" s="6"/>
      <c r="CM624" s="6"/>
    </row>
    <row r="625" spans="38:91"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  <c r="BP625" s="6"/>
      <c r="BQ625" s="6"/>
      <c r="BR625" s="6"/>
      <c r="BS625" s="6"/>
      <c r="BT625" s="6"/>
      <c r="BU625" s="6"/>
      <c r="BV625" s="6"/>
      <c r="BW625" s="6"/>
      <c r="BX625" s="6"/>
      <c r="BY625" s="6"/>
      <c r="BZ625" s="6"/>
      <c r="CA625" s="6"/>
      <c r="CB625" s="6"/>
      <c r="CC625" s="6"/>
      <c r="CD625" s="6"/>
      <c r="CE625" s="6"/>
      <c r="CF625" s="6"/>
      <c r="CG625" s="6"/>
      <c r="CH625" s="6"/>
      <c r="CI625" s="6"/>
      <c r="CJ625" s="6"/>
      <c r="CK625" s="6"/>
      <c r="CL625" s="6"/>
      <c r="CM625" s="6"/>
    </row>
    <row r="626" spans="38:91"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  <c r="BO626" s="6"/>
      <c r="BP626" s="6"/>
      <c r="BQ626" s="6"/>
      <c r="BR626" s="6"/>
      <c r="BS626" s="6"/>
      <c r="BT626" s="6"/>
      <c r="BU626" s="6"/>
      <c r="BV626" s="6"/>
      <c r="BW626" s="6"/>
      <c r="BX626" s="6"/>
      <c r="BY626" s="6"/>
      <c r="BZ626" s="6"/>
      <c r="CA626" s="6"/>
      <c r="CB626" s="6"/>
      <c r="CC626" s="6"/>
      <c r="CD626" s="6"/>
      <c r="CE626" s="6"/>
      <c r="CF626" s="6"/>
      <c r="CG626" s="6"/>
      <c r="CH626" s="6"/>
      <c r="CI626" s="6"/>
      <c r="CJ626" s="6"/>
      <c r="CK626" s="6"/>
      <c r="CL626" s="6"/>
      <c r="CM626" s="6"/>
    </row>
    <row r="627" spans="38:91"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  <c r="BR627" s="6"/>
      <c r="BS627" s="6"/>
      <c r="BT627" s="6"/>
      <c r="BU627" s="6"/>
      <c r="BV627" s="6"/>
      <c r="BW627" s="6"/>
      <c r="BX627" s="6"/>
      <c r="BY627" s="6"/>
      <c r="BZ627" s="6"/>
      <c r="CA627" s="6"/>
      <c r="CB627" s="6"/>
      <c r="CC627" s="6"/>
      <c r="CD627" s="6"/>
      <c r="CE627" s="6"/>
      <c r="CF627" s="6"/>
      <c r="CG627" s="6"/>
      <c r="CH627" s="6"/>
      <c r="CI627" s="6"/>
      <c r="CJ627" s="6"/>
      <c r="CK627" s="6"/>
      <c r="CL627" s="6"/>
      <c r="CM627" s="6"/>
    </row>
    <row r="628" spans="38:91"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  <c r="BP628" s="6"/>
      <c r="BQ628" s="6"/>
      <c r="BR628" s="6"/>
      <c r="BS628" s="6"/>
      <c r="BT628" s="6"/>
      <c r="BU628" s="6"/>
      <c r="BV628" s="6"/>
      <c r="BW628" s="6"/>
      <c r="BX628" s="6"/>
      <c r="BY628" s="6"/>
      <c r="BZ628" s="6"/>
      <c r="CA628" s="6"/>
      <c r="CB628" s="6"/>
      <c r="CC628" s="6"/>
      <c r="CD628" s="6"/>
      <c r="CE628" s="6"/>
      <c r="CF628" s="6"/>
      <c r="CG628" s="6"/>
      <c r="CH628" s="6"/>
      <c r="CI628" s="6"/>
      <c r="CJ628" s="6"/>
      <c r="CK628" s="6"/>
      <c r="CL628" s="6"/>
      <c r="CM628" s="6"/>
    </row>
    <row r="629" spans="38:91"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  <c r="BO629" s="6"/>
      <c r="BP629" s="6"/>
      <c r="BQ629" s="6"/>
      <c r="BR629" s="6"/>
      <c r="BS629" s="6"/>
      <c r="BT629" s="6"/>
      <c r="BU629" s="6"/>
      <c r="BV629" s="6"/>
      <c r="BW629" s="6"/>
      <c r="BX629" s="6"/>
      <c r="BY629" s="6"/>
      <c r="BZ629" s="6"/>
      <c r="CA629" s="6"/>
      <c r="CB629" s="6"/>
      <c r="CC629" s="6"/>
      <c r="CD629" s="6"/>
      <c r="CE629" s="6"/>
      <c r="CF629" s="6"/>
      <c r="CG629" s="6"/>
      <c r="CH629" s="6"/>
      <c r="CI629" s="6"/>
      <c r="CJ629" s="6"/>
      <c r="CK629" s="6"/>
      <c r="CL629" s="6"/>
      <c r="CM629" s="6"/>
    </row>
    <row r="630" spans="38:91"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  <c r="BT630" s="6"/>
      <c r="BU630" s="6"/>
      <c r="BV630" s="6"/>
      <c r="BW630" s="6"/>
      <c r="BX630" s="6"/>
      <c r="BY630" s="6"/>
      <c r="BZ630" s="6"/>
      <c r="CA630" s="6"/>
      <c r="CB630" s="6"/>
      <c r="CC630" s="6"/>
      <c r="CD630" s="6"/>
      <c r="CE630" s="6"/>
      <c r="CF630" s="6"/>
      <c r="CG630" s="6"/>
      <c r="CH630" s="6"/>
      <c r="CI630" s="6"/>
      <c r="CJ630" s="6"/>
      <c r="CK630" s="6"/>
      <c r="CL630" s="6"/>
      <c r="CM630" s="6"/>
    </row>
    <row r="631" spans="38:91"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  <c r="BO631" s="6"/>
      <c r="BP631" s="6"/>
      <c r="BQ631" s="6"/>
      <c r="BR631" s="6"/>
      <c r="BS631" s="6"/>
      <c r="BT631" s="6"/>
      <c r="BU631" s="6"/>
      <c r="BV631" s="6"/>
      <c r="BW631" s="6"/>
      <c r="BX631" s="6"/>
      <c r="BY631" s="6"/>
      <c r="BZ631" s="6"/>
      <c r="CA631" s="6"/>
      <c r="CB631" s="6"/>
      <c r="CC631" s="6"/>
      <c r="CD631" s="6"/>
      <c r="CE631" s="6"/>
      <c r="CF631" s="6"/>
      <c r="CG631" s="6"/>
      <c r="CH631" s="6"/>
      <c r="CI631" s="6"/>
      <c r="CJ631" s="6"/>
      <c r="CK631" s="6"/>
      <c r="CL631" s="6"/>
      <c r="CM631" s="6"/>
    </row>
    <row r="632" spans="38:91"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  <c r="BO632" s="6"/>
      <c r="BP632" s="6"/>
      <c r="BQ632" s="6"/>
      <c r="BR632" s="6"/>
      <c r="BS632" s="6"/>
      <c r="BT632" s="6"/>
      <c r="BU632" s="6"/>
      <c r="BV632" s="6"/>
      <c r="BW632" s="6"/>
      <c r="BX632" s="6"/>
      <c r="BY632" s="6"/>
      <c r="BZ632" s="6"/>
      <c r="CA632" s="6"/>
      <c r="CB632" s="6"/>
      <c r="CC632" s="6"/>
      <c r="CD632" s="6"/>
      <c r="CE632" s="6"/>
      <c r="CF632" s="6"/>
      <c r="CG632" s="6"/>
      <c r="CH632" s="6"/>
      <c r="CI632" s="6"/>
      <c r="CJ632" s="6"/>
      <c r="CK632" s="6"/>
      <c r="CL632" s="6"/>
      <c r="CM632" s="6"/>
    </row>
    <row r="633" spans="38:91"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  <c r="BO633" s="6"/>
      <c r="BP633" s="6"/>
      <c r="BQ633" s="6"/>
      <c r="BR633" s="6"/>
      <c r="BS633" s="6"/>
      <c r="BT633" s="6"/>
      <c r="BU633" s="6"/>
      <c r="BV633" s="6"/>
      <c r="BW633" s="6"/>
      <c r="BX633" s="6"/>
      <c r="BY633" s="6"/>
      <c r="BZ633" s="6"/>
      <c r="CA633" s="6"/>
      <c r="CB633" s="6"/>
      <c r="CC633" s="6"/>
      <c r="CD633" s="6"/>
      <c r="CE633" s="6"/>
      <c r="CF633" s="6"/>
      <c r="CG633" s="6"/>
      <c r="CH633" s="6"/>
      <c r="CI633" s="6"/>
      <c r="CJ633" s="6"/>
      <c r="CK633" s="6"/>
      <c r="CL633" s="6"/>
      <c r="CM633" s="6"/>
    </row>
    <row r="634" spans="38:91"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  <c r="BP634" s="6"/>
      <c r="BQ634" s="6"/>
      <c r="BR634" s="6"/>
      <c r="BS634" s="6"/>
      <c r="BT634" s="6"/>
      <c r="BU634" s="6"/>
      <c r="BV634" s="6"/>
      <c r="BW634" s="6"/>
      <c r="BX634" s="6"/>
      <c r="BY634" s="6"/>
      <c r="BZ634" s="6"/>
      <c r="CA634" s="6"/>
      <c r="CB634" s="6"/>
      <c r="CC634" s="6"/>
      <c r="CD634" s="6"/>
      <c r="CE634" s="6"/>
      <c r="CF634" s="6"/>
      <c r="CG634" s="6"/>
      <c r="CH634" s="6"/>
      <c r="CI634" s="6"/>
      <c r="CJ634" s="6"/>
      <c r="CK634" s="6"/>
      <c r="CL634" s="6"/>
      <c r="CM634" s="6"/>
    </row>
    <row r="635" spans="38:91"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  <c r="BO635" s="6"/>
      <c r="BP635" s="6"/>
      <c r="BQ635" s="6"/>
      <c r="BR635" s="6"/>
      <c r="BS635" s="6"/>
      <c r="BT635" s="6"/>
      <c r="BU635" s="6"/>
      <c r="BV635" s="6"/>
      <c r="BW635" s="6"/>
      <c r="BX635" s="6"/>
      <c r="BY635" s="6"/>
      <c r="BZ635" s="6"/>
      <c r="CA635" s="6"/>
      <c r="CB635" s="6"/>
      <c r="CC635" s="6"/>
      <c r="CD635" s="6"/>
      <c r="CE635" s="6"/>
      <c r="CF635" s="6"/>
      <c r="CG635" s="6"/>
      <c r="CH635" s="6"/>
      <c r="CI635" s="6"/>
      <c r="CJ635" s="6"/>
      <c r="CK635" s="6"/>
      <c r="CL635" s="6"/>
      <c r="CM635" s="6"/>
    </row>
    <row r="636" spans="38:91"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  <c r="BP636" s="6"/>
      <c r="BQ636" s="6"/>
      <c r="BR636" s="6"/>
      <c r="BS636" s="6"/>
      <c r="BT636" s="6"/>
      <c r="BU636" s="6"/>
      <c r="BV636" s="6"/>
      <c r="BW636" s="6"/>
      <c r="BX636" s="6"/>
      <c r="BY636" s="6"/>
      <c r="BZ636" s="6"/>
      <c r="CA636" s="6"/>
      <c r="CB636" s="6"/>
      <c r="CC636" s="6"/>
      <c r="CD636" s="6"/>
      <c r="CE636" s="6"/>
      <c r="CF636" s="6"/>
      <c r="CG636" s="6"/>
      <c r="CH636" s="6"/>
      <c r="CI636" s="6"/>
      <c r="CJ636" s="6"/>
      <c r="CK636" s="6"/>
      <c r="CL636" s="6"/>
      <c r="CM636" s="6"/>
    </row>
    <row r="637" spans="38:91"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  <c r="BO637" s="6"/>
      <c r="BP637" s="6"/>
      <c r="BQ637" s="6"/>
      <c r="BR637" s="6"/>
      <c r="BS637" s="6"/>
      <c r="BT637" s="6"/>
      <c r="BU637" s="6"/>
      <c r="BV637" s="6"/>
      <c r="BW637" s="6"/>
      <c r="BX637" s="6"/>
      <c r="BY637" s="6"/>
      <c r="BZ637" s="6"/>
      <c r="CA637" s="6"/>
      <c r="CB637" s="6"/>
      <c r="CC637" s="6"/>
      <c r="CD637" s="6"/>
      <c r="CE637" s="6"/>
      <c r="CF637" s="6"/>
      <c r="CG637" s="6"/>
      <c r="CH637" s="6"/>
      <c r="CI637" s="6"/>
      <c r="CJ637" s="6"/>
      <c r="CK637" s="6"/>
      <c r="CL637" s="6"/>
      <c r="CM637" s="6"/>
    </row>
    <row r="638" spans="38:91"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  <c r="BO638" s="6"/>
      <c r="BP638" s="6"/>
      <c r="BQ638" s="6"/>
      <c r="BR638" s="6"/>
      <c r="BS638" s="6"/>
      <c r="BT638" s="6"/>
      <c r="BU638" s="6"/>
      <c r="BV638" s="6"/>
      <c r="BW638" s="6"/>
      <c r="BX638" s="6"/>
      <c r="BY638" s="6"/>
      <c r="BZ638" s="6"/>
      <c r="CA638" s="6"/>
      <c r="CB638" s="6"/>
      <c r="CC638" s="6"/>
      <c r="CD638" s="6"/>
      <c r="CE638" s="6"/>
      <c r="CF638" s="6"/>
      <c r="CG638" s="6"/>
      <c r="CH638" s="6"/>
      <c r="CI638" s="6"/>
      <c r="CJ638" s="6"/>
      <c r="CK638" s="6"/>
      <c r="CL638" s="6"/>
      <c r="CM638" s="6"/>
    </row>
    <row r="639" spans="38:91"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  <c r="BO639" s="6"/>
      <c r="BP639" s="6"/>
      <c r="BQ639" s="6"/>
      <c r="BR639" s="6"/>
      <c r="BS639" s="6"/>
      <c r="BT639" s="6"/>
      <c r="BU639" s="6"/>
      <c r="BV639" s="6"/>
      <c r="BW639" s="6"/>
      <c r="BX639" s="6"/>
      <c r="BY639" s="6"/>
      <c r="BZ639" s="6"/>
      <c r="CA639" s="6"/>
      <c r="CB639" s="6"/>
      <c r="CC639" s="6"/>
      <c r="CD639" s="6"/>
      <c r="CE639" s="6"/>
      <c r="CF639" s="6"/>
      <c r="CG639" s="6"/>
      <c r="CH639" s="6"/>
      <c r="CI639" s="6"/>
      <c r="CJ639" s="6"/>
      <c r="CK639" s="6"/>
      <c r="CL639" s="6"/>
      <c r="CM639" s="6"/>
    </row>
    <row r="640" spans="38:91"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  <c r="BO640" s="6"/>
      <c r="BP640" s="6"/>
      <c r="BQ640" s="6"/>
      <c r="BR640" s="6"/>
      <c r="BS640" s="6"/>
      <c r="BT640" s="6"/>
      <c r="BU640" s="6"/>
      <c r="BV640" s="6"/>
      <c r="BW640" s="6"/>
      <c r="BX640" s="6"/>
      <c r="BY640" s="6"/>
      <c r="BZ640" s="6"/>
      <c r="CA640" s="6"/>
      <c r="CB640" s="6"/>
      <c r="CC640" s="6"/>
      <c r="CD640" s="6"/>
      <c r="CE640" s="6"/>
      <c r="CF640" s="6"/>
      <c r="CG640" s="6"/>
      <c r="CH640" s="6"/>
      <c r="CI640" s="6"/>
      <c r="CJ640" s="6"/>
      <c r="CK640" s="6"/>
      <c r="CL640" s="6"/>
      <c r="CM640" s="6"/>
    </row>
    <row r="641" spans="38:91"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  <c r="BO641" s="6"/>
      <c r="BP641" s="6"/>
      <c r="BQ641" s="6"/>
      <c r="BR641" s="6"/>
      <c r="BS641" s="6"/>
      <c r="BT641" s="6"/>
      <c r="BU641" s="6"/>
      <c r="BV641" s="6"/>
      <c r="BW641" s="6"/>
      <c r="BX641" s="6"/>
      <c r="BY641" s="6"/>
      <c r="BZ641" s="6"/>
      <c r="CA641" s="6"/>
      <c r="CB641" s="6"/>
      <c r="CC641" s="6"/>
      <c r="CD641" s="6"/>
      <c r="CE641" s="6"/>
      <c r="CF641" s="6"/>
      <c r="CG641" s="6"/>
      <c r="CH641" s="6"/>
      <c r="CI641" s="6"/>
      <c r="CJ641" s="6"/>
      <c r="CK641" s="6"/>
      <c r="CL641" s="6"/>
      <c r="CM641" s="6"/>
    </row>
    <row r="642" spans="38:91"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  <c r="BO642" s="6"/>
      <c r="BP642" s="6"/>
      <c r="BQ642" s="6"/>
      <c r="BR642" s="6"/>
      <c r="BS642" s="6"/>
      <c r="BT642" s="6"/>
      <c r="BU642" s="6"/>
      <c r="BV642" s="6"/>
      <c r="BW642" s="6"/>
      <c r="BX642" s="6"/>
      <c r="BY642" s="6"/>
      <c r="BZ642" s="6"/>
      <c r="CA642" s="6"/>
      <c r="CB642" s="6"/>
      <c r="CC642" s="6"/>
      <c r="CD642" s="6"/>
      <c r="CE642" s="6"/>
      <c r="CF642" s="6"/>
      <c r="CG642" s="6"/>
      <c r="CH642" s="6"/>
      <c r="CI642" s="6"/>
      <c r="CJ642" s="6"/>
      <c r="CK642" s="6"/>
      <c r="CL642" s="6"/>
      <c r="CM642" s="6"/>
    </row>
    <row r="643" spans="38:91"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  <c r="BP643" s="6"/>
      <c r="BQ643" s="6"/>
      <c r="BR643" s="6"/>
      <c r="BS643" s="6"/>
      <c r="BT643" s="6"/>
      <c r="BU643" s="6"/>
      <c r="BV643" s="6"/>
      <c r="BW643" s="6"/>
      <c r="BX643" s="6"/>
      <c r="BY643" s="6"/>
      <c r="BZ643" s="6"/>
      <c r="CA643" s="6"/>
      <c r="CB643" s="6"/>
      <c r="CC643" s="6"/>
      <c r="CD643" s="6"/>
      <c r="CE643" s="6"/>
      <c r="CF643" s="6"/>
      <c r="CG643" s="6"/>
      <c r="CH643" s="6"/>
      <c r="CI643" s="6"/>
      <c r="CJ643" s="6"/>
      <c r="CK643" s="6"/>
      <c r="CL643" s="6"/>
      <c r="CM643" s="6"/>
    </row>
    <row r="644" spans="38:91"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  <c r="BT644" s="6"/>
      <c r="BU644" s="6"/>
      <c r="BV644" s="6"/>
      <c r="BW644" s="6"/>
      <c r="BX644" s="6"/>
      <c r="BY644" s="6"/>
      <c r="BZ644" s="6"/>
      <c r="CA644" s="6"/>
      <c r="CB644" s="6"/>
      <c r="CC644" s="6"/>
      <c r="CD644" s="6"/>
      <c r="CE644" s="6"/>
      <c r="CF644" s="6"/>
      <c r="CG644" s="6"/>
      <c r="CH644" s="6"/>
      <c r="CI644" s="6"/>
      <c r="CJ644" s="6"/>
      <c r="CK644" s="6"/>
      <c r="CL644" s="6"/>
      <c r="CM644" s="6"/>
    </row>
    <row r="645" spans="38:91"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  <c r="BO645" s="6"/>
      <c r="BP645" s="6"/>
      <c r="BQ645" s="6"/>
      <c r="BR645" s="6"/>
      <c r="BS645" s="6"/>
      <c r="BT645" s="6"/>
      <c r="BU645" s="6"/>
      <c r="BV645" s="6"/>
      <c r="BW645" s="6"/>
      <c r="BX645" s="6"/>
      <c r="BY645" s="6"/>
      <c r="BZ645" s="6"/>
      <c r="CA645" s="6"/>
      <c r="CB645" s="6"/>
      <c r="CC645" s="6"/>
      <c r="CD645" s="6"/>
      <c r="CE645" s="6"/>
      <c r="CF645" s="6"/>
      <c r="CG645" s="6"/>
      <c r="CH645" s="6"/>
      <c r="CI645" s="6"/>
      <c r="CJ645" s="6"/>
      <c r="CK645" s="6"/>
      <c r="CL645" s="6"/>
      <c r="CM645" s="6"/>
    </row>
    <row r="646" spans="38:91"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  <c r="BP646" s="6"/>
      <c r="BQ646" s="6"/>
      <c r="BR646" s="6"/>
      <c r="BS646" s="6"/>
      <c r="BT646" s="6"/>
      <c r="BU646" s="6"/>
      <c r="BV646" s="6"/>
      <c r="BW646" s="6"/>
      <c r="BX646" s="6"/>
      <c r="BY646" s="6"/>
      <c r="BZ646" s="6"/>
      <c r="CA646" s="6"/>
      <c r="CB646" s="6"/>
      <c r="CC646" s="6"/>
      <c r="CD646" s="6"/>
      <c r="CE646" s="6"/>
      <c r="CF646" s="6"/>
      <c r="CG646" s="6"/>
      <c r="CH646" s="6"/>
      <c r="CI646" s="6"/>
      <c r="CJ646" s="6"/>
      <c r="CK646" s="6"/>
      <c r="CL646" s="6"/>
      <c r="CM646" s="6"/>
    </row>
    <row r="647" spans="38:91"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  <c r="BT647" s="6"/>
      <c r="BU647" s="6"/>
      <c r="BV647" s="6"/>
      <c r="BW647" s="6"/>
      <c r="BX647" s="6"/>
      <c r="BY647" s="6"/>
      <c r="BZ647" s="6"/>
      <c r="CA647" s="6"/>
      <c r="CB647" s="6"/>
      <c r="CC647" s="6"/>
      <c r="CD647" s="6"/>
      <c r="CE647" s="6"/>
      <c r="CF647" s="6"/>
      <c r="CG647" s="6"/>
      <c r="CH647" s="6"/>
      <c r="CI647" s="6"/>
      <c r="CJ647" s="6"/>
      <c r="CK647" s="6"/>
      <c r="CL647" s="6"/>
      <c r="CM647" s="6"/>
    </row>
    <row r="648" spans="38:91"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  <c r="BU648" s="6"/>
      <c r="BV648" s="6"/>
      <c r="BW648" s="6"/>
      <c r="BX648" s="6"/>
      <c r="BY648" s="6"/>
      <c r="BZ648" s="6"/>
      <c r="CA648" s="6"/>
      <c r="CB648" s="6"/>
      <c r="CC648" s="6"/>
      <c r="CD648" s="6"/>
      <c r="CE648" s="6"/>
      <c r="CF648" s="6"/>
      <c r="CG648" s="6"/>
      <c r="CH648" s="6"/>
      <c r="CI648" s="6"/>
      <c r="CJ648" s="6"/>
      <c r="CK648" s="6"/>
      <c r="CL648" s="6"/>
      <c r="CM648" s="6"/>
    </row>
    <row r="649" spans="38:91"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  <c r="BO649" s="6"/>
      <c r="BP649" s="6"/>
      <c r="BQ649" s="6"/>
      <c r="BR649" s="6"/>
      <c r="BS649" s="6"/>
      <c r="BT649" s="6"/>
      <c r="BU649" s="6"/>
      <c r="BV649" s="6"/>
      <c r="BW649" s="6"/>
      <c r="BX649" s="6"/>
      <c r="BY649" s="6"/>
      <c r="BZ649" s="6"/>
      <c r="CA649" s="6"/>
      <c r="CB649" s="6"/>
      <c r="CC649" s="6"/>
      <c r="CD649" s="6"/>
      <c r="CE649" s="6"/>
      <c r="CF649" s="6"/>
      <c r="CG649" s="6"/>
      <c r="CH649" s="6"/>
      <c r="CI649" s="6"/>
      <c r="CJ649" s="6"/>
      <c r="CK649" s="6"/>
      <c r="CL649" s="6"/>
      <c r="CM649" s="6"/>
    </row>
    <row r="650" spans="38:91"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  <c r="BO650" s="6"/>
      <c r="BP650" s="6"/>
      <c r="BQ650" s="6"/>
      <c r="BR650" s="6"/>
      <c r="BS650" s="6"/>
      <c r="BT650" s="6"/>
      <c r="BU650" s="6"/>
      <c r="BV650" s="6"/>
      <c r="BW650" s="6"/>
      <c r="BX650" s="6"/>
      <c r="BY650" s="6"/>
      <c r="BZ650" s="6"/>
      <c r="CA650" s="6"/>
      <c r="CB650" s="6"/>
      <c r="CC650" s="6"/>
      <c r="CD650" s="6"/>
      <c r="CE650" s="6"/>
      <c r="CF650" s="6"/>
      <c r="CG650" s="6"/>
      <c r="CH650" s="6"/>
      <c r="CI650" s="6"/>
      <c r="CJ650" s="6"/>
      <c r="CK650" s="6"/>
      <c r="CL650" s="6"/>
      <c r="CM650" s="6"/>
    </row>
    <row r="651" spans="38:91"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  <c r="BU651" s="6"/>
      <c r="BV651" s="6"/>
      <c r="BW651" s="6"/>
      <c r="BX651" s="6"/>
      <c r="BY651" s="6"/>
      <c r="BZ651" s="6"/>
      <c r="CA651" s="6"/>
      <c r="CB651" s="6"/>
      <c r="CC651" s="6"/>
      <c r="CD651" s="6"/>
      <c r="CE651" s="6"/>
      <c r="CF651" s="6"/>
      <c r="CG651" s="6"/>
      <c r="CH651" s="6"/>
      <c r="CI651" s="6"/>
      <c r="CJ651" s="6"/>
      <c r="CK651" s="6"/>
      <c r="CL651" s="6"/>
      <c r="CM651" s="6"/>
    </row>
    <row r="652" spans="38:91"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  <c r="BT652" s="6"/>
      <c r="BU652" s="6"/>
      <c r="BV652" s="6"/>
      <c r="BW652" s="6"/>
      <c r="BX652" s="6"/>
      <c r="BY652" s="6"/>
      <c r="BZ652" s="6"/>
      <c r="CA652" s="6"/>
      <c r="CB652" s="6"/>
      <c r="CC652" s="6"/>
      <c r="CD652" s="6"/>
      <c r="CE652" s="6"/>
      <c r="CF652" s="6"/>
      <c r="CG652" s="6"/>
      <c r="CH652" s="6"/>
      <c r="CI652" s="6"/>
      <c r="CJ652" s="6"/>
      <c r="CK652" s="6"/>
      <c r="CL652" s="6"/>
      <c r="CM652" s="6"/>
    </row>
    <row r="653" spans="38:91"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  <c r="BT653" s="6"/>
      <c r="BU653" s="6"/>
      <c r="BV653" s="6"/>
      <c r="BW653" s="6"/>
      <c r="BX653" s="6"/>
      <c r="BY653" s="6"/>
      <c r="BZ653" s="6"/>
      <c r="CA653" s="6"/>
      <c r="CB653" s="6"/>
      <c r="CC653" s="6"/>
      <c r="CD653" s="6"/>
      <c r="CE653" s="6"/>
      <c r="CF653" s="6"/>
      <c r="CG653" s="6"/>
      <c r="CH653" s="6"/>
      <c r="CI653" s="6"/>
      <c r="CJ653" s="6"/>
      <c r="CK653" s="6"/>
      <c r="CL653" s="6"/>
      <c r="CM653" s="6"/>
    </row>
    <row r="654" spans="38:91"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  <c r="BT654" s="6"/>
      <c r="BU654" s="6"/>
      <c r="BV654" s="6"/>
      <c r="BW654" s="6"/>
      <c r="BX654" s="6"/>
      <c r="BY654" s="6"/>
      <c r="BZ654" s="6"/>
      <c r="CA654" s="6"/>
      <c r="CB654" s="6"/>
      <c r="CC654" s="6"/>
      <c r="CD654" s="6"/>
      <c r="CE654" s="6"/>
      <c r="CF654" s="6"/>
      <c r="CG654" s="6"/>
      <c r="CH654" s="6"/>
      <c r="CI654" s="6"/>
      <c r="CJ654" s="6"/>
      <c r="CK654" s="6"/>
      <c r="CL654" s="6"/>
      <c r="CM654" s="6"/>
    </row>
    <row r="655" spans="38:91"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  <c r="BO655" s="6"/>
      <c r="BP655" s="6"/>
      <c r="BQ655" s="6"/>
      <c r="BR655" s="6"/>
      <c r="BS655" s="6"/>
      <c r="BT655" s="6"/>
      <c r="BU655" s="6"/>
      <c r="BV655" s="6"/>
      <c r="BW655" s="6"/>
      <c r="BX655" s="6"/>
      <c r="BY655" s="6"/>
      <c r="BZ655" s="6"/>
      <c r="CA655" s="6"/>
      <c r="CB655" s="6"/>
      <c r="CC655" s="6"/>
      <c r="CD655" s="6"/>
      <c r="CE655" s="6"/>
      <c r="CF655" s="6"/>
      <c r="CG655" s="6"/>
      <c r="CH655" s="6"/>
      <c r="CI655" s="6"/>
      <c r="CJ655" s="6"/>
      <c r="CK655" s="6"/>
      <c r="CL655" s="6"/>
      <c r="CM655" s="6"/>
    </row>
    <row r="656" spans="38:91"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  <c r="BT656" s="6"/>
      <c r="BU656" s="6"/>
      <c r="BV656" s="6"/>
      <c r="BW656" s="6"/>
      <c r="BX656" s="6"/>
      <c r="BY656" s="6"/>
      <c r="BZ656" s="6"/>
      <c r="CA656" s="6"/>
      <c r="CB656" s="6"/>
      <c r="CC656" s="6"/>
      <c r="CD656" s="6"/>
      <c r="CE656" s="6"/>
      <c r="CF656" s="6"/>
      <c r="CG656" s="6"/>
      <c r="CH656" s="6"/>
      <c r="CI656" s="6"/>
      <c r="CJ656" s="6"/>
      <c r="CK656" s="6"/>
      <c r="CL656" s="6"/>
      <c r="CM656" s="6"/>
    </row>
    <row r="657" spans="38:91"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  <c r="BT657" s="6"/>
      <c r="BU657" s="6"/>
      <c r="BV657" s="6"/>
      <c r="BW657" s="6"/>
      <c r="BX657" s="6"/>
      <c r="BY657" s="6"/>
      <c r="BZ657" s="6"/>
      <c r="CA657" s="6"/>
      <c r="CB657" s="6"/>
      <c r="CC657" s="6"/>
      <c r="CD657" s="6"/>
      <c r="CE657" s="6"/>
      <c r="CF657" s="6"/>
      <c r="CG657" s="6"/>
      <c r="CH657" s="6"/>
      <c r="CI657" s="6"/>
      <c r="CJ657" s="6"/>
      <c r="CK657" s="6"/>
      <c r="CL657" s="6"/>
      <c r="CM657" s="6"/>
    </row>
    <row r="658" spans="38:91"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  <c r="BT658" s="6"/>
      <c r="BU658" s="6"/>
      <c r="BV658" s="6"/>
      <c r="BW658" s="6"/>
      <c r="BX658" s="6"/>
      <c r="BY658" s="6"/>
      <c r="BZ658" s="6"/>
      <c r="CA658" s="6"/>
      <c r="CB658" s="6"/>
      <c r="CC658" s="6"/>
      <c r="CD658" s="6"/>
      <c r="CE658" s="6"/>
      <c r="CF658" s="6"/>
      <c r="CG658" s="6"/>
      <c r="CH658" s="6"/>
      <c r="CI658" s="6"/>
      <c r="CJ658" s="6"/>
      <c r="CK658" s="6"/>
      <c r="CL658" s="6"/>
      <c r="CM658" s="6"/>
    </row>
    <row r="659" spans="38:91"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  <c r="BT659" s="6"/>
      <c r="BU659" s="6"/>
      <c r="BV659" s="6"/>
      <c r="BW659" s="6"/>
      <c r="BX659" s="6"/>
      <c r="BY659" s="6"/>
      <c r="BZ659" s="6"/>
      <c r="CA659" s="6"/>
      <c r="CB659" s="6"/>
      <c r="CC659" s="6"/>
      <c r="CD659" s="6"/>
      <c r="CE659" s="6"/>
      <c r="CF659" s="6"/>
      <c r="CG659" s="6"/>
      <c r="CH659" s="6"/>
      <c r="CI659" s="6"/>
      <c r="CJ659" s="6"/>
      <c r="CK659" s="6"/>
      <c r="CL659" s="6"/>
      <c r="CM659" s="6"/>
    </row>
    <row r="660" spans="38:91"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  <c r="BT660" s="6"/>
      <c r="BU660" s="6"/>
      <c r="BV660" s="6"/>
      <c r="BW660" s="6"/>
      <c r="BX660" s="6"/>
      <c r="BY660" s="6"/>
      <c r="BZ660" s="6"/>
      <c r="CA660" s="6"/>
      <c r="CB660" s="6"/>
      <c r="CC660" s="6"/>
      <c r="CD660" s="6"/>
      <c r="CE660" s="6"/>
      <c r="CF660" s="6"/>
      <c r="CG660" s="6"/>
      <c r="CH660" s="6"/>
      <c r="CI660" s="6"/>
      <c r="CJ660" s="6"/>
      <c r="CK660" s="6"/>
      <c r="CL660" s="6"/>
      <c r="CM660" s="6"/>
    </row>
    <row r="661" spans="38:91"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  <c r="BT661" s="6"/>
      <c r="BU661" s="6"/>
      <c r="BV661" s="6"/>
      <c r="BW661" s="6"/>
      <c r="BX661" s="6"/>
      <c r="BY661" s="6"/>
      <c r="BZ661" s="6"/>
      <c r="CA661" s="6"/>
      <c r="CB661" s="6"/>
      <c r="CC661" s="6"/>
      <c r="CD661" s="6"/>
      <c r="CE661" s="6"/>
      <c r="CF661" s="6"/>
      <c r="CG661" s="6"/>
      <c r="CH661" s="6"/>
      <c r="CI661" s="6"/>
      <c r="CJ661" s="6"/>
      <c r="CK661" s="6"/>
      <c r="CL661" s="6"/>
      <c r="CM661" s="6"/>
    </row>
    <row r="662" spans="38:91"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  <c r="BT662" s="6"/>
      <c r="BU662" s="6"/>
      <c r="BV662" s="6"/>
      <c r="BW662" s="6"/>
      <c r="BX662" s="6"/>
      <c r="BY662" s="6"/>
      <c r="BZ662" s="6"/>
      <c r="CA662" s="6"/>
      <c r="CB662" s="6"/>
      <c r="CC662" s="6"/>
      <c r="CD662" s="6"/>
      <c r="CE662" s="6"/>
      <c r="CF662" s="6"/>
      <c r="CG662" s="6"/>
      <c r="CH662" s="6"/>
      <c r="CI662" s="6"/>
      <c r="CJ662" s="6"/>
      <c r="CK662" s="6"/>
      <c r="CL662" s="6"/>
      <c r="CM662" s="6"/>
    </row>
    <row r="663" spans="38:91"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  <c r="BT663" s="6"/>
      <c r="BU663" s="6"/>
      <c r="BV663" s="6"/>
      <c r="BW663" s="6"/>
      <c r="BX663" s="6"/>
      <c r="BY663" s="6"/>
      <c r="BZ663" s="6"/>
      <c r="CA663" s="6"/>
      <c r="CB663" s="6"/>
      <c r="CC663" s="6"/>
      <c r="CD663" s="6"/>
      <c r="CE663" s="6"/>
      <c r="CF663" s="6"/>
      <c r="CG663" s="6"/>
      <c r="CH663" s="6"/>
      <c r="CI663" s="6"/>
      <c r="CJ663" s="6"/>
      <c r="CK663" s="6"/>
      <c r="CL663" s="6"/>
      <c r="CM663" s="6"/>
    </row>
    <row r="664" spans="38:91"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  <c r="BP664" s="6"/>
      <c r="BQ664" s="6"/>
      <c r="BR664" s="6"/>
      <c r="BS664" s="6"/>
      <c r="BT664" s="6"/>
      <c r="BU664" s="6"/>
      <c r="BV664" s="6"/>
      <c r="BW664" s="6"/>
      <c r="BX664" s="6"/>
      <c r="BY664" s="6"/>
      <c r="BZ664" s="6"/>
      <c r="CA664" s="6"/>
      <c r="CB664" s="6"/>
      <c r="CC664" s="6"/>
      <c r="CD664" s="6"/>
      <c r="CE664" s="6"/>
      <c r="CF664" s="6"/>
      <c r="CG664" s="6"/>
      <c r="CH664" s="6"/>
      <c r="CI664" s="6"/>
      <c r="CJ664" s="6"/>
      <c r="CK664" s="6"/>
      <c r="CL664" s="6"/>
      <c r="CM664" s="6"/>
    </row>
    <row r="665" spans="38:91"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  <c r="BO665" s="6"/>
      <c r="BP665" s="6"/>
      <c r="BQ665" s="6"/>
      <c r="BR665" s="6"/>
      <c r="BS665" s="6"/>
      <c r="BT665" s="6"/>
      <c r="BU665" s="6"/>
      <c r="BV665" s="6"/>
      <c r="BW665" s="6"/>
      <c r="BX665" s="6"/>
      <c r="BY665" s="6"/>
      <c r="BZ665" s="6"/>
      <c r="CA665" s="6"/>
      <c r="CB665" s="6"/>
      <c r="CC665" s="6"/>
      <c r="CD665" s="6"/>
      <c r="CE665" s="6"/>
      <c r="CF665" s="6"/>
      <c r="CG665" s="6"/>
      <c r="CH665" s="6"/>
      <c r="CI665" s="6"/>
      <c r="CJ665" s="6"/>
      <c r="CK665" s="6"/>
      <c r="CL665" s="6"/>
      <c r="CM665" s="6"/>
    </row>
    <row r="666" spans="38:91"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  <c r="BP666" s="6"/>
      <c r="BQ666" s="6"/>
      <c r="BR666" s="6"/>
      <c r="BS666" s="6"/>
      <c r="BT666" s="6"/>
      <c r="BU666" s="6"/>
      <c r="BV666" s="6"/>
      <c r="BW666" s="6"/>
      <c r="BX666" s="6"/>
      <c r="BY666" s="6"/>
      <c r="BZ666" s="6"/>
      <c r="CA666" s="6"/>
      <c r="CB666" s="6"/>
      <c r="CC666" s="6"/>
      <c r="CD666" s="6"/>
      <c r="CE666" s="6"/>
      <c r="CF666" s="6"/>
      <c r="CG666" s="6"/>
      <c r="CH666" s="6"/>
      <c r="CI666" s="6"/>
      <c r="CJ666" s="6"/>
      <c r="CK666" s="6"/>
      <c r="CL666" s="6"/>
      <c r="CM666" s="6"/>
    </row>
    <row r="667" spans="38:91"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  <c r="BP667" s="6"/>
      <c r="BQ667" s="6"/>
      <c r="BR667" s="6"/>
      <c r="BS667" s="6"/>
      <c r="BT667" s="6"/>
      <c r="BU667" s="6"/>
      <c r="BV667" s="6"/>
      <c r="BW667" s="6"/>
      <c r="BX667" s="6"/>
      <c r="BY667" s="6"/>
      <c r="BZ667" s="6"/>
      <c r="CA667" s="6"/>
      <c r="CB667" s="6"/>
      <c r="CC667" s="6"/>
      <c r="CD667" s="6"/>
      <c r="CE667" s="6"/>
      <c r="CF667" s="6"/>
      <c r="CG667" s="6"/>
      <c r="CH667" s="6"/>
      <c r="CI667" s="6"/>
      <c r="CJ667" s="6"/>
      <c r="CK667" s="6"/>
      <c r="CL667" s="6"/>
      <c r="CM667" s="6"/>
    </row>
    <row r="668" spans="38:91"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  <c r="BT668" s="6"/>
      <c r="BU668" s="6"/>
      <c r="BV668" s="6"/>
      <c r="BW668" s="6"/>
      <c r="BX668" s="6"/>
      <c r="BY668" s="6"/>
      <c r="BZ668" s="6"/>
      <c r="CA668" s="6"/>
      <c r="CB668" s="6"/>
      <c r="CC668" s="6"/>
      <c r="CD668" s="6"/>
      <c r="CE668" s="6"/>
      <c r="CF668" s="6"/>
      <c r="CG668" s="6"/>
      <c r="CH668" s="6"/>
      <c r="CI668" s="6"/>
      <c r="CJ668" s="6"/>
      <c r="CK668" s="6"/>
      <c r="CL668" s="6"/>
      <c r="CM668" s="6"/>
    </row>
    <row r="669" spans="38:91"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  <c r="BU669" s="6"/>
      <c r="BV669" s="6"/>
      <c r="BW669" s="6"/>
      <c r="BX669" s="6"/>
      <c r="BY669" s="6"/>
      <c r="BZ669" s="6"/>
      <c r="CA669" s="6"/>
      <c r="CB669" s="6"/>
      <c r="CC669" s="6"/>
      <c r="CD669" s="6"/>
      <c r="CE669" s="6"/>
      <c r="CF669" s="6"/>
      <c r="CG669" s="6"/>
      <c r="CH669" s="6"/>
      <c r="CI669" s="6"/>
      <c r="CJ669" s="6"/>
      <c r="CK669" s="6"/>
      <c r="CL669" s="6"/>
      <c r="CM669" s="6"/>
    </row>
    <row r="670" spans="38:91"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  <c r="BU670" s="6"/>
      <c r="BV670" s="6"/>
      <c r="BW670" s="6"/>
      <c r="BX670" s="6"/>
      <c r="BY670" s="6"/>
      <c r="BZ670" s="6"/>
      <c r="CA670" s="6"/>
      <c r="CB670" s="6"/>
      <c r="CC670" s="6"/>
      <c r="CD670" s="6"/>
      <c r="CE670" s="6"/>
      <c r="CF670" s="6"/>
      <c r="CG670" s="6"/>
      <c r="CH670" s="6"/>
      <c r="CI670" s="6"/>
      <c r="CJ670" s="6"/>
      <c r="CK670" s="6"/>
      <c r="CL670" s="6"/>
      <c r="CM670" s="6"/>
    </row>
    <row r="671" spans="38:91"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  <c r="BU671" s="6"/>
      <c r="BV671" s="6"/>
      <c r="BW671" s="6"/>
      <c r="BX671" s="6"/>
      <c r="BY671" s="6"/>
      <c r="BZ671" s="6"/>
      <c r="CA671" s="6"/>
      <c r="CB671" s="6"/>
      <c r="CC671" s="6"/>
      <c r="CD671" s="6"/>
      <c r="CE671" s="6"/>
      <c r="CF671" s="6"/>
      <c r="CG671" s="6"/>
      <c r="CH671" s="6"/>
      <c r="CI671" s="6"/>
      <c r="CJ671" s="6"/>
      <c r="CK671" s="6"/>
      <c r="CL671" s="6"/>
      <c r="CM671" s="6"/>
    </row>
    <row r="672" spans="38:91"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  <c r="BU672" s="6"/>
      <c r="BV672" s="6"/>
      <c r="BW672" s="6"/>
      <c r="BX672" s="6"/>
      <c r="BY672" s="6"/>
      <c r="BZ672" s="6"/>
      <c r="CA672" s="6"/>
      <c r="CB672" s="6"/>
      <c r="CC672" s="6"/>
      <c r="CD672" s="6"/>
      <c r="CE672" s="6"/>
      <c r="CF672" s="6"/>
      <c r="CG672" s="6"/>
      <c r="CH672" s="6"/>
      <c r="CI672" s="6"/>
      <c r="CJ672" s="6"/>
      <c r="CK672" s="6"/>
      <c r="CL672" s="6"/>
      <c r="CM672" s="6"/>
    </row>
    <row r="673" spans="38:91"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  <c r="BU673" s="6"/>
      <c r="BV673" s="6"/>
      <c r="BW673" s="6"/>
      <c r="BX673" s="6"/>
      <c r="BY673" s="6"/>
      <c r="BZ673" s="6"/>
      <c r="CA673" s="6"/>
      <c r="CB673" s="6"/>
      <c r="CC673" s="6"/>
      <c r="CD673" s="6"/>
      <c r="CE673" s="6"/>
      <c r="CF673" s="6"/>
      <c r="CG673" s="6"/>
      <c r="CH673" s="6"/>
      <c r="CI673" s="6"/>
      <c r="CJ673" s="6"/>
      <c r="CK673" s="6"/>
      <c r="CL673" s="6"/>
      <c r="CM673" s="6"/>
    </row>
    <row r="674" spans="38:91"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  <c r="BY674" s="6"/>
      <c r="BZ674" s="6"/>
      <c r="CA674" s="6"/>
      <c r="CB674" s="6"/>
      <c r="CC674" s="6"/>
      <c r="CD674" s="6"/>
      <c r="CE674" s="6"/>
      <c r="CF674" s="6"/>
      <c r="CG674" s="6"/>
      <c r="CH674" s="6"/>
      <c r="CI674" s="6"/>
      <c r="CJ674" s="6"/>
      <c r="CK674" s="6"/>
      <c r="CL674" s="6"/>
      <c r="CM674" s="6"/>
    </row>
    <row r="675" spans="38:91"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  <c r="BU675" s="6"/>
      <c r="BV675" s="6"/>
      <c r="BW675" s="6"/>
      <c r="BX675" s="6"/>
      <c r="BY675" s="6"/>
      <c r="BZ675" s="6"/>
      <c r="CA675" s="6"/>
      <c r="CB675" s="6"/>
      <c r="CC675" s="6"/>
      <c r="CD675" s="6"/>
      <c r="CE675" s="6"/>
      <c r="CF675" s="6"/>
      <c r="CG675" s="6"/>
      <c r="CH675" s="6"/>
      <c r="CI675" s="6"/>
      <c r="CJ675" s="6"/>
      <c r="CK675" s="6"/>
      <c r="CL675" s="6"/>
      <c r="CM675" s="6"/>
    </row>
    <row r="676" spans="38:91"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  <c r="BU676" s="6"/>
      <c r="BV676" s="6"/>
      <c r="BW676" s="6"/>
      <c r="BX676" s="6"/>
      <c r="BY676" s="6"/>
      <c r="BZ676" s="6"/>
      <c r="CA676" s="6"/>
      <c r="CB676" s="6"/>
      <c r="CC676" s="6"/>
      <c r="CD676" s="6"/>
      <c r="CE676" s="6"/>
      <c r="CF676" s="6"/>
      <c r="CG676" s="6"/>
      <c r="CH676" s="6"/>
      <c r="CI676" s="6"/>
      <c r="CJ676" s="6"/>
      <c r="CK676" s="6"/>
      <c r="CL676" s="6"/>
      <c r="CM676" s="6"/>
    </row>
    <row r="677" spans="38:91"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  <c r="BU677" s="6"/>
      <c r="BV677" s="6"/>
      <c r="BW677" s="6"/>
      <c r="BX677" s="6"/>
      <c r="BY677" s="6"/>
      <c r="BZ677" s="6"/>
      <c r="CA677" s="6"/>
      <c r="CB677" s="6"/>
      <c r="CC677" s="6"/>
      <c r="CD677" s="6"/>
      <c r="CE677" s="6"/>
      <c r="CF677" s="6"/>
      <c r="CG677" s="6"/>
      <c r="CH677" s="6"/>
      <c r="CI677" s="6"/>
      <c r="CJ677" s="6"/>
      <c r="CK677" s="6"/>
      <c r="CL677" s="6"/>
      <c r="CM677" s="6"/>
    </row>
    <row r="678" spans="38:91"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  <c r="BU678" s="6"/>
      <c r="BV678" s="6"/>
      <c r="BW678" s="6"/>
      <c r="BX678" s="6"/>
      <c r="BY678" s="6"/>
      <c r="BZ678" s="6"/>
      <c r="CA678" s="6"/>
      <c r="CB678" s="6"/>
      <c r="CC678" s="6"/>
      <c r="CD678" s="6"/>
      <c r="CE678" s="6"/>
      <c r="CF678" s="6"/>
      <c r="CG678" s="6"/>
      <c r="CH678" s="6"/>
      <c r="CI678" s="6"/>
      <c r="CJ678" s="6"/>
      <c r="CK678" s="6"/>
      <c r="CL678" s="6"/>
      <c r="CM678" s="6"/>
    </row>
    <row r="679" spans="38:91"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  <c r="BU679" s="6"/>
      <c r="BV679" s="6"/>
      <c r="BW679" s="6"/>
      <c r="BX679" s="6"/>
      <c r="BY679" s="6"/>
      <c r="BZ679" s="6"/>
      <c r="CA679" s="6"/>
      <c r="CB679" s="6"/>
      <c r="CC679" s="6"/>
      <c r="CD679" s="6"/>
      <c r="CE679" s="6"/>
      <c r="CF679" s="6"/>
      <c r="CG679" s="6"/>
      <c r="CH679" s="6"/>
      <c r="CI679" s="6"/>
      <c r="CJ679" s="6"/>
      <c r="CK679" s="6"/>
      <c r="CL679" s="6"/>
      <c r="CM679" s="6"/>
    </row>
    <row r="680" spans="38:91"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  <c r="BU680" s="6"/>
      <c r="BV680" s="6"/>
      <c r="BW680" s="6"/>
      <c r="BX680" s="6"/>
      <c r="BY680" s="6"/>
      <c r="BZ680" s="6"/>
      <c r="CA680" s="6"/>
      <c r="CB680" s="6"/>
      <c r="CC680" s="6"/>
      <c r="CD680" s="6"/>
      <c r="CE680" s="6"/>
      <c r="CF680" s="6"/>
      <c r="CG680" s="6"/>
      <c r="CH680" s="6"/>
      <c r="CI680" s="6"/>
      <c r="CJ680" s="6"/>
      <c r="CK680" s="6"/>
      <c r="CL680" s="6"/>
      <c r="CM680" s="6"/>
    </row>
    <row r="681" spans="38:91"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  <c r="BU681" s="6"/>
      <c r="BV681" s="6"/>
      <c r="BW681" s="6"/>
      <c r="BX681" s="6"/>
      <c r="BY681" s="6"/>
      <c r="BZ681" s="6"/>
      <c r="CA681" s="6"/>
      <c r="CB681" s="6"/>
      <c r="CC681" s="6"/>
      <c r="CD681" s="6"/>
      <c r="CE681" s="6"/>
      <c r="CF681" s="6"/>
      <c r="CG681" s="6"/>
      <c r="CH681" s="6"/>
      <c r="CI681" s="6"/>
      <c r="CJ681" s="6"/>
      <c r="CK681" s="6"/>
      <c r="CL681" s="6"/>
      <c r="CM681" s="6"/>
    </row>
    <row r="682" spans="38:91"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  <c r="BY682" s="6"/>
      <c r="BZ682" s="6"/>
      <c r="CA682" s="6"/>
      <c r="CB682" s="6"/>
      <c r="CC682" s="6"/>
      <c r="CD682" s="6"/>
      <c r="CE682" s="6"/>
      <c r="CF682" s="6"/>
      <c r="CG682" s="6"/>
      <c r="CH682" s="6"/>
      <c r="CI682" s="6"/>
      <c r="CJ682" s="6"/>
      <c r="CK682" s="6"/>
      <c r="CL682" s="6"/>
      <c r="CM682" s="6"/>
    </row>
    <row r="683" spans="38:91"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  <c r="BU683" s="6"/>
      <c r="BV683" s="6"/>
      <c r="BW683" s="6"/>
      <c r="BX683" s="6"/>
      <c r="BY683" s="6"/>
      <c r="BZ683" s="6"/>
      <c r="CA683" s="6"/>
      <c r="CB683" s="6"/>
      <c r="CC683" s="6"/>
      <c r="CD683" s="6"/>
      <c r="CE683" s="6"/>
      <c r="CF683" s="6"/>
      <c r="CG683" s="6"/>
      <c r="CH683" s="6"/>
      <c r="CI683" s="6"/>
      <c r="CJ683" s="6"/>
      <c r="CK683" s="6"/>
      <c r="CL683" s="6"/>
      <c r="CM683" s="6"/>
    </row>
    <row r="684" spans="38:91"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  <c r="BY684" s="6"/>
      <c r="BZ684" s="6"/>
      <c r="CA684" s="6"/>
      <c r="CB684" s="6"/>
      <c r="CC684" s="6"/>
      <c r="CD684" s="6"/>
      <c r="CE684" s="6"/>
      <c r="CF684" s="6"/>
      <c r="CG684" s="6"/>
      <c r="CH684" s="6"/>
      <c r="CI684" s="6"/>
      <c r="CJ684" s="6"/>
      <c r="CK684" s="6"/>
      <c r="CL684" s="6"/>
      <c r="CM684" s="6"/>
    </row>
    <row r="685" spans="38:91"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  <c r="BU685" s="6"/>
      <c r="BV685" s="6"/>
      <c r="BW685" s="6"/>
      <c r="BX685" s="6"/>
      <c r="BY685" s="6"/>
      <c r="BZ685" s="6"/>
      <c r="CA685" s="6"/>
      <c r="CB685" s="6"/>
      <c r="CC685" s="6"/>
      <c r="CD685" s="6"/>
      <c r="CE685" s="6"/>
      <c r="CF685" s="6"/>
      <c r="CG685" s="6"/>
      <c r="CH685" s="6"/>
      <c r="CI685" s="6"/>
      <c r="CJ685" s="6"/>
      <c r="CK685" s="6"/>
      <c r="CL685" s="6"/>
      <c r="CM685" s="6"/>
    </row>
    <row r="686" spans="38:91"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  <c r="BU686" s="6"/>
      <c r="BV686" s="6"/>
      <c r="BW686" s="6"/>
      <c r="BX686" s="6"/>
      <c r="BY686" s="6"/>
      <c r="BZ686" s="6"/>
      <c r="CA686" s="6"/>
      <c r="CB686" s="6"/>
      <c r="CC686" s="6"/>
      <c r="CD686" s="6"/>
      <c r="CE686" s="6"/>
      <c r="CF686" s="6"/>
      <c r="CG686" s="6"/>
      <c r="CH686" s="6"/>
      <c r="CI686" s="6"/>
      <c r="CJ686" s="6"/>
      <c r="CK686" s="6"/>
      <c r="CL686" s="6"/>
      <c r="CM686" s="6"/>
    </row>
    <row r="687" spans="38:91"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  <c r="BU687" s="6"/>
      <c r="BV687" s="6"/>
      <c r="BW687" s="6"/>
      <c r="BX687" s="6"/>
      <c r="BY687" s="6"/>
      <c r="BZ687" s="6"/>
      <c r="CA687" s="6"/>
      <c r="CB687" s="6"/>
      <c r="CC687" s="6"/>
      <c r="CD687" s="6"/>
      <c r="CE687" s="6"/>
      <c r="CF687" s="6"/>
      <c r="CG687" s="6"/>
      <c r="CH687" s="6"/>
      <c r="CI687" s="6"/>
      <c r="CJ687" s="6"/>
      <c r="CK687" s="6"/>
      <c r="CL687" s="6"/>
      <c r="CM687" s="6"/>
    </row>
    <row r="688" spans="38:91"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6"/>
      <c r="CA688" s="6"/>
      <c r="CB688" s="6"/>
      <c r="CC688" s="6"/>
      <c r="CD688" s="6"/>
      <c r="CE688" s="6"/>
      <c r="CF688" s="6"/>
      <c r="CG688" s="6"/>
      <c r="CH688" s="6"/>
      <c r="CI688" s="6"/>
      <c r="CJ688" s="6"/>
      <c r="CK688" s="6"/>
      <c r="CL688" s="6"/>
      <c r="CM688" s="6"/>
    </row>
    <row r="689" spans="38:91"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  <c r="BU689" s="6"/>
      <c r="BV689" s="6"/>
      <c r="BW689" s="6"/>
      <c r="BX689" s="6"/>
      <c r="BY689" s="6"/>
      <c r="BZ689" s="6"/>
      <c r="CA689" s="6"/>
      <c r="CB689" s="6"/>
      <c r="CC689" s="6"/>
      <c r="CD689" s="6"/>
      <c r="CE689" s="6"/>
      <c r="CF689" s="6"/>
      <c r="CG689" s="6"/>
      <c r="CH689" s="6"/>
      <c r="CI689" s="6"/>
      <c r="CJ689" s="6"/>
      <c r="CK689" s="6"/>
      <c r="CL689" s="6"/>
      <c r="CM689" s="6"/>
    </row>
    <row r="690" spans="38:91"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  <c r="BY690" s="6"/>
      <c r="BZ690" s="6"/>
      <c r="CA690" s="6"/>
      <c r="CB690" s="6"/>
      <c r="CC690" s="6"/>
      <c r="CD690" s="6"/>
      <c r="CE690" s="6"/>
      <c r="CF690" s="6"/>
      <c r="CG690" s="6"/>
      <c r="CH690" s="6"/>
      <c r="CI690" s="6"/>
      <c r="CJ690" s="6"/>
      <c r="CK690" s="6"/>
      <c r="CL690" s="6"/>
      <c r="CM690" s="6"/>
    </row>
    <row r="691" spans="38:91"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  <c r="BU691" s="6"/>
      <c r="BV691" s="6"/>
      <c r="BW691" s="6"/>
      <c r="BX691" s="6"/>
      <c r="BY691" s="6"/>
      <c r="BZ691" s="6"/>
      <c r="CA691" s="6"/>
      <c r="CB691" s="6"/>
      <c r="CC691" s="6"/>
      <c r="CD691" s="6"/>
      <c r="CE691" s="6"/>
      <c r="CF691" s="6"/>
      <c r="CG691" s="6"/>
      <c r="CH691" s="6"/>
      <c r="CI691" s="6"/>
      <c r="CJ691" s="6"/>
      <c r="CK691" s="6"/>
      <c r="CL691" s="6"/>
      <c r="CM691" s="6"/>
    </row>
    <row r="692" spans="38:91"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  <c r="BU692" s="6"/>
      <c r="BV692" s="6"/>
      <c r="BW692" s="6"/>
      <c r="BX692" s="6"/>
      <c r="BY692" s="6"/>
      <c r="BZ692" s="6"/>
      <c r="CA692" s="6"/>
      <c r="CB692" s="6"/>
      <c r="CC692" s="6"/>
      <c r="CD692" s="6"/>
      <c r="CE692" s="6"/>
      <c r="CF692" s="6"/>
      <c r="CG692" s="6"/>
      <c r="CH692" s="6"/>
      <c r="CI692" s="6"/>
      <c r="CJ692" s="6"/>
      <c r="CK692" s="6"/>
      <c r="CL692" s="6"/>
      <c r="CM692" s="6"/>
    </row>
    <row r="693" spans="38:91"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  <c r="BU693" s="6"/>
      <c r="BV693" s="6"/>
      <c r="BW693" s="6"/>
      <c r="BX693" s="6"/>
      <c r="BY693" s="6"/>
      <c r="BZ693" s="6"/>
      <c r="CA693" s="6"/>
      <c r="CB693" s="6"/>
      <c r="CC693" s="6"/>
      <c r="CD693" s="6"/>
      <c r="CE693" s="6"/>
      <c r="CF693" s="6"/>
      <c r="CG693" s="6"/>
      <c r="CH693" s="6"/>
      <c r="CI693" s="6"/>
      <c r="CJ693" s="6"/>
      <c r="CK693" s="6"/>
      <c r="CL693" s="6"/>
      <c r="CM693" s="6"/>
    </row>
    <row r="694" spans="38:91"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  <c r="BY694" s="6"/>
      <c r="BZ694" s="6"/>
      <c r="CA694" s="6"/>
      <c r="CB694" s="6"/>
      <c r="CC694" s="6"/>
      <c r="CD694" s="6"/>
      <c r="CE694" s="6"/>
      <c r="CF694" s="6"/>
      <c r="CG694" s="6"/>
      <c r="CH694" s="6"/>
      <c r="CI694" s="6"/>
      <c r="CJ694" s="6"/>
      <c r="CK694" s="6"/>
      <c r="CL694" s="6"/>
      <c r="CM694" s="6"/>
    </row>
    <row r="695" spans="38:91"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  <c r="BY695" s="6"/>
      <c r="BZ695" s="6"/>
      <c r="CA695" s="6"/>
      <c r="CB695" s="6"/>
      <c r="CC695" s="6"/>
      <c r="CD695" s="6"/>
      <c r="CE695" s="6"/>
      <c r="CF695" s="6"/>
      <c r="CG695" s="6"/>
      <c r="CH695" s="6"/>
      <c r="CI695" s="6"/>
      <c r="CJ695" s="6"/>
      <c r="CK695" s="6"/>
      <c r="CL695" s="6"/>
      <c r="CM695" s="6"/>
    </row>
    <row r="696" spans="38:91"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6"/>
      <c r="CA696" s="6"/>
      <c r="CB696" s="6"/>
      <c r="CC696" s="6"/>
      <c r="CD696" s="6"/>
      <c r="CE696" s="6"/>
      <c r="CF696" s="6"/>
      <c r="CG696" s="6"/>
      <c r="CH696" s="6"/>
      <c r="CI696" s="6"/>
      <c r="CJ696" s="6"/>
      <c r="CK696" s="6"/>
      <c r="CL696" s="6"/>
      <c r="CM696" s="6"/>
    </row>
    <row r="697" spans="38:91"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6"/>
      <c r="CA697" s="6"/>
      <c r="CB697" s="6"/>
      <c r="CC697" s="6"/>
      <c r="CD697" s="6"/>
      <c r="CE697" s="6"/>
      <c r="CF697" s="6"/>
      <c r="CG697" s="6"/>
      <c r="CH697" s="6"/>
      <c r="CI697" s="6"/>
      <c r="CJ697" s="6"/>
      <c r="CK697" s="6"/>
      <c r="CL697" s="6"/>
      <c r="CM697" s="6"/>
    </row>
    <row r="698" spans="38:91"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  <c r="CA698" s="6"/>
      <c r="CB698" s="6"/>
      <c r="CC698" s="6"/>
      <c r="CD698" s="6"/>
      <c r="CE698" s="6"/>
      <c r="CF698" s="6"/>
      <c r="CG698" s="6"/>
      <c r="CH698" s="6"/>
      <c r="CI698" s="6"/>
      <c r="CJ698" s="6"/>
      <c r="CK698" s="6"/>
      <c r="CL698" s="6"/>
      <c r="CM698" s="6"/>
    </row>
    <row r="699" spans="38:91"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  <c r="BY699" s="6"/>
      <c r="BZ699" s="6"/>
      <c r="CA699" s="6"/>
      <c r="CB699" s="6"/>
      <c r="CC699" s="6"/>
      <c r="CD699" s="6"/>
      <c r="CE699" s="6"/>
      <c r="CF699" s="6"/>
      <c r="CG699" s="6"/>
      <c r="CH699" s="6"/>
      <c r="CI699" s="6"/>
      <c r="CJ699" s="6"/>
      <c r="CK699" s="6"/>
      <c r="CL699" s="6"/>
      <c r="CM699" s="6"/>
    </row>
    <row r="700" spans="38:91"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  <c r="BY700" s="6"/>
      <c r="BZ700" s="6"/>
      <c r="CA700" s="6"/>
      <c r="CB700" s="6"/>
      <c r="CC700" s="6"/>
      <c r="CD700" s="6"/>
      <c r="CE700" s="6"/>
      <c r="CF700" s="6"/>
      <c r="CG700" s="6"/>
      <c r="CH700" s="6"/>
      <c r="CI700" s="6"/>
      <c r="CJ700" s="6"/>
      <c r="CK700" s="6"/>
      <c r="CL700" s="6"/>
      <c r="CM700" s="6"/>
    </row>
    <row r="701" spans="38:91"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  <c r="BU701" s="6"/>
      <c r="BV701" s="6"/>
      <c r="BW701" s="6"/>
      <c r="BX701" s="6"/>
      <c r="BY701" s="6"/>
      <c r="BZ701" s="6"/>
      <c r="CA701" s="6"/>
      <c r="CB701" s="6"/>
      <c r="CC701" s="6"/>
      <c r="CD701" s="6"/>
      <c r="CE701" s="6"/>
      <c r="CF701" s="6"/>
      <c r="CG701" s="6"/>
      <c r="CH701" s="6"/>
      <c r="CI701" s="6"/>
      <c r="CJ701" s="6"/>
      <c r="CK701" s="6"/>
      <c r="CL701" s="6"/>
      <c r="CM701" s="6"/>
    </row>
    <row r="702" spans="38:91"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  <c r="BT702" s="6"/>
      <c r="BU702" s="6"/>
      <c r="BV702" s="6"/>
      <c r="BW702" s="6"/>
      <c r="BX702" s="6"/>
      <c r="BY702" s="6"/>
      <c r="BZ702" s="6"/>
      <c r="CA702" s="6"/>
      <c r="CB702" s="6"/>
      <c r="CC702" s="6"/>
      <c r="CD702" s="6"/>
      <c r="CE702" s="6"/>
      <c r="CF702" s="6"/>
      <c r="CG702" s="6"/>
      <c r="CH702" s="6"/>
      <c r="CI702" s="6"/>
      <c r="CJ702" s="6"/>
      <c r="CK702" s="6"/>
      <c r="CL702" s="6"/>
      <c r="CM702" s="6"/>
    </row>
    <row r="703" spans="38:91"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  <c r="BU703" s="6"/>
      <c r="BV703" s="6"/>
      <c r="BW703" s="6"/>
      <c r="BX703" s="6"/>
      <c r="BY703" s="6"/>
      <c r="BZ703" s="6"/>
      <c r="CA703" s="6"/>
      <c r="CB703" s="6"/>
      <c r="CC703" s="6"/>
      <c r="CD703" s="6"/>
      <c r="CE703" s="6"/>
      <c r="CF703" s="6"/>
      <c r="CG703" s="6"/>
      <c r="CH703" s="6"/>
      <c r="CI703" s="6"/>
      <c r="CJ703" s="6"/>
      <c r="CK703" s="6"/>
      <c r="CL703" s="6"/>
      <c r="CM703" s="6"/>
    </row>
    <row r="704" spans="38:91"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6"/>
      <c r="BW704" s="6"/>
      <c r="BX704" s="6"/>
      <c r="BY704" s="6"/>
      <c r="BZ704" s="6"/>
      <c r="CA704" s="6"/>
      <c r="CB704" s="6"/>
      <c r="CC704" s="6"/>
      <c r="CD704" s="6"/>
      <c r="CE704" s="6"/>
      <c r="CF704" s="6"/>
      <c r="CG704" s="6"/>
      <c r="CH704" s="6"/>
      <c r="CI704" s="6"/>
      <c r="CJ704" s="6"/>
      <c r="CK704" s="6"/>
      <c r="CL704" s="6"/>
      <c r="CM704" s="6"/>
    </row>
    <row r="705" spans="38:91"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  <c r="BU705" s="6"/>
      <c r="BV705" s="6"/>
      <c r="BW705" s="6"/>
      <c r="BX705" s="6"/>
      <c r="BY705" s="6"/>
      <c r="BZ705" s="6"/>
      <c r="CA705" s="6"/>
      <c r="CB705" s="6"/>
      <c r="CC705" s="6"/>
      <c r="CD705" s="6"/>
      <c r="CE705" s="6"/>
      <c r="CF705" s="6"/>
      <c r="CG705" s="6"/>
      <c r="CH705" s="6"/>
      <c r="CI705" s="6"/>
      <c r="CJ705" s="6"/>
      <c r="CK705" s="6"/>
      <c r="CL705" s="6"/>
      <c r="CM705" s="6"/>
    </row>
    <row r="706" spans="38:91"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  <c r="BU706" s="6"/>
      <c r="BV706" s="6"/>
      <c r="BW706" s="6"/>
      <c r="BX706" s="6"/>
      <c r="BY706" s="6"/>
      <c r="BZ706" s="6"/>
      <c r="CA706" s="6"/>
      <c r="CB706" s="6"/>
      <c r="CC706" s="6"/>
      <c r="CD706" s="6"/>
      <c r="CE706" s="6"/>
      <c r="CF706" s="6"/>
      <c r="CG706" s="6"/>
      <c r="CH706" s="6"/>
      <c r="CI706" s="6"/>
      <c r="CJ706" s="6"/>
      <c r="CK706" s="6"/>
      <c r="CL706" s="6"/>
      <c r="CM706" s="6"/>
    </row>
    <row r="707" spans="38:91"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  <c r="BT707" s="6"/>
      <c r="BU707" s="6"/>
      <c r="BV707" s="6"/>
      <c r="BW707" s="6"/>
      <c r="BX707" s="6"/>
      <c r="BY707" s="6"/>
      <c r="BZ707" s="6"/>
      <c r="CA707" s="6"/>
      <c r="CB707" s="6"/>
      <c r="CC707" s="6"/>
      <c r="CD707" s="6"/>
      <c r="CE707" s="6"/>
      <c r="CF707" s="6"/>
      <c r="CG707" s="6"/>
      <c r="CH707" s="6"/>
      <c r="CI707" s="6"/>
      <c r="CJ707" s="6"/>
      <c r="CK707" s="6"/>
      <c r="CL707" s="6"/>
      <c r="CM707" s="6"/>
    </row>
    <row r="708" spans="38:91"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  <c r="BU708" s="6"/>
      <c r="BV708" s="6"/>
      <c r="BW708" s="6"/>
      <c r="BX708" s="6"/>
      <c r="BY708" s="6"/>
      <c r="BZ708" s="6"/>
      <c r="CA708" s="6"/>
      <c r="CB708" s="6"/>
      <c r="CC708" s="6"/>
      <c r="CD708" s="6"/>
      <c r="CE708" s="6"/>
      <c r="CF708" s="6"/>
      <c r="CG708" s="6"/>
      <c r="CH708" s="6"/>
      <c r="CI708" s="6"/>
      <c r="CJ708" s="6"/>
      <c r="CK708" s="6"/>
      <c r="CL708" s="6"/>
      <c r="CM708" s="6"/>
    </row>
    <row r="709" spans="38:91"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6"/>
      <c r="BW709" s="6"/>
      <c r="BX709" s="6"/>
      <c r="BY709" s="6"/>
      <c r="BZ709" s="6"/>
      <c r="CA709" s="6"/>
      <c r="CB709" s="6"/>
      <c r="CC709" s="6"/>
      <c r="CD709" s="6"/>
      <c r="CE709" s="6"/>
      <c r="CF709" s="6"/>
      <c r="CG709" s="6"/>
      <c r="CH709" s="6"/>
      <c r="CI709" s="6"/>
      <c r="CJ709" s="6"/>
      <c r="CK709" s="6"/>
      <c r="CL709" s="6"/>
      <c r="CM709" s="6"/>
    </row>
    <row r="710" spans="38:91"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  <c r="BU710" s="6"/>
      <c r="BV710" s="6"/>
      <c r="BW710" s="6"/>
      <c r="BX710" s="6"/>
      <c r="BY710" s="6"/>
      <c r="BZ710" s="6"/>
      <c r="CA710" s="6"/>
      <c r="CB710" s="6"/>
      <c r="CC710" s="6"/>
      <c r="CD710" s="6"/>
      <c r="CE710" s="6"/>
      <c r="CF710" s="6"/>
      <c r="CG710" s="6"/>
      <c r="CH710" s="6"/>
      <c r="CI710" s="6"/>
      <c r="CJ710" s="6"/>
      <c r="CK710" s="6"/>
      <c r="CL710" s="6"/>
      <c r="CM710" s="6"/>
    </row>
    <row r="711" spans="38:91"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  <c r="BU711" s="6"/>
      <c r="BV711" s="6"/>
      <c r="BW711" s="6"/>
      <c r="BX711" s="6"/>
      <c r="BY711" s="6"/>
      <c r="BZ711" s="6"/>
      <c r="CA711" s="6"/>
      <c r="CB711" s="6"/>
      <c r="CC711" s="6"/>
      <c r="CD711" s="6"/>
      <c r="CE711" s="6"/>
      <c r="CF711" s="6"/>
      <c r="CG711" s="6"/>
      <c r="CH711" s="6"/>
      <c r="CI711" s="6"/>
      <c r="CJ711" s="6"/>
      <c r="CK711" s="6"/>
      <c r="CL711" s="6"/>
      <c r="CM711" s="6"/>
    </row>
    <row r="712" spans="38:91"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  <c r="BU712" s="6"/>
      <c r="BV712" s="6"/>
      <c r="BW712" s="6"/>
      <c r="BX712" s="6"/>
      <c r="BY712" s="6"/>
      <c r="BZ712" s="6"/>
      <c r="CA712" s="6"/>
      <c r="CB712" s="6"/>
      <c r="CC712" s="6"/>
      <c r="CD712" s="6"/>
      <c r="CE712" s="6"/>
      <c r="CF712" s="6"/>
      <c r="CG712" s="6"/>
      <c r="CH712" s="6"/>
      <c r="CI712" s="6"/>
      <c r="CJ712" s="6"/>
      <c r="CK712" s="6"/>
      <c r="CL712" s="6"/>
      <c r="CM712" s="6"/>
    </row>
    <row r="713" spans="38:91"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  <c r="BU713" s="6"/>
      <c r="BV713" s="6"/>
      <c r="BW713" s="6"/>
      <c r="BX713" s="6"/>
      <c r="BY713" s="6"/>
      <c r="BZ713" s="6"/>
      <c r="CA713" s="6"/>
      <c r="CB713" s="6"/>
      <c r="CC713" s="6"/>
      <c r="CD713" s="6"/>
      <c r="CE713" s="6"/>
      <c r="CF713" s="6"/>
      <c r="CG713" s="6"/>
      <c r="CH713" s="6"/>
      <c r="CI713" s="6"/>
      <c r="CJ713" s="6"/>
      <c r="CK713" s="6"/>
      <c r="CL713" s="6"/>
      <c r="CM713" s="6"/>
    </row>
    <row r="714" spans="38:91"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  <c r="BU714" s="6"/>
      <c r="BV714" s="6"/>
      <c r="BW714" s="6"/>
      <c r="BX714" s="6"/>
      <c r="BY714" s="6"/>
      <c r="BZ714" s="6"/>
      <c r="CA714" s="6"/>
      <c r="CB714" s="6"/>
      <c r="CC714" s="6"/>
      <c r="CD714" s="6"/>
      <c r="CE714" s="6"/>
      <c r="CF714" s="6"/>
      <c r="CG714" s="6"/>
      <c r="CH714" s="6"/>
      <c r="CI714" s="6"/>
      <c r="CJ714" s="6"/>
      <c r="CK714" s="6"/>
      <c r="CL714" s="6"/>
      <c r="CM714" s="6"/>
    </row>
    <row r="715" spans="38:91"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  <c r="BT715" s="6"/>
      <c r="BU715" s="6"/>
      <c r="BV715" s="6"/>
      <c r="BW715" s="6"/>
      <c r="BX715" s="6"/>
      <c r="BY715" s="6"/>
      <c r="BZ715" s="6"/>
      <c r="CA715" s="6"/>
      <c r="CB715" s="6"/>
      <c r="CC715" s="6"/>
      <c r="CD715" s="6"/>
      <c r="CE715" s="6"/>
      <c r="CF715" s="6"/>
      <c r="CG715" s="6"/>
      <c r="CH715" s="6"/>
      <c r="CI715" s="6"/>
      <c r="CJ715" s="6"/>
      <c r="CK715" s="6"/>
      <c r="CL715" s="6"/>
      <c r="CM715" s="6"/>
    </row>
    <row r="716" spans="38:91"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  <c r="BY716" s="6"/>
      <c r="BZ716" s="6"/>
      <c r="CA716" s="6"/>
      <c r="CB716" s="6"/>
      <c r="CC716" s="6"/>
      <c r="CD716" s="6"/>
      <c r="CE716" s="6"/>
      <c r="CF716" s="6"/>
      <c r="CG716" s="6"/>
      <c r="CH716" s="6"/>
      <c r="CI716" s="6"/>
      <c r="CJ716" s="6"/>
      <c r="CK716" s="6"/>
      <c r="CL716" s="6"/>
      <c r="CM716" s="6"/>
    </row>
    <row r="717" spans="38:91"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  <c r="BY717" s="6"/>
      <c r="BZ717" s="6"/>
      <c r="CA717" s="6"/>
      <c r="CB717" s="6"/>
      <c r="CC717" s="6"/>
      <c r="CD717" s="6"/>
      <c r="CE717" s="6"/>
      <c r="CF717" s="6"/>
      <c r="CG717" s="6"/>
      <c r="CH717" s="6"/>
      <c r="CI717" s="6"/>
      <c r="CJ717" s="6"/>
      <c r="CK717" s="6"/>
      <c r="CL717" s="6"/>
      <c r="CM717" s="6"/>
    </row>
    <row r="718" spans="38:91"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  <c r="BT718" s="6"/>
      <c r="BU718" s="6"/>
      <c r="BV718" s="6"/>
      <c r="BW718" s="6"/>
      <c r="BX718" s="6"/>
      <c r="BY718" s="6"/>
      <c r="BZ718" s="6"/>
      <c r="CA718" s="6"/>
      <c r="CB718" s="6"/>
      <c r="CC718" s="6"/>
      <c r="CD718" s="6"/>
      <c r="CE718" s="6"/>
      <c r="CF718" s="6"/>
      <c r="CG718" s="6"/>
      <c r="CH718" s="6"/>
      <c r="CI718" s="6"/>
      <c r="CJ718" s="6"/>
      <c r="CK718" s="6"/>
      <c r="CL718" s="6"/>
      <c r="CM718" s="6"/>
    </row>
    <row r="719" spans="38:91"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  <c r="BT719" s="6"/>
      <c r="BU719" s="6"/>
      <c r="BV719" s="6"/>
      <c r="BW719" s="6"/>
      <c r="BX719" s="6"/>
      <c r="BY719" s="6"/>
      <c r="BZ719" s="6"/>
      <c r="CA719" s="6"/>
      <c r="CB719" s="6"/>
      <c r="CC719" s="6"/>
      <c r="CD719" s="6"/>
      <c r="CE719" s="6"/>
      <c r="CF719" s="6"/>
      <c r="CG719" s="6"/>
      <c r="CH719" s="6"/>
      <c r="CI719" s="6"/>
      <c r="CJ719" s="6"/>
      <c r="CK719" s="6"/>
      <c r="CL719" s="6"/>
      <c r="CM719" s="6"/>
    </row>
    <row r="720" spans="38:91"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  <c r="BU720" s="6"/>
      <c r="BV720" s="6"/>
      <c r="BW720" s="6"/>
      <c r="BX720" s="6"/>
      <c r="BY720" s="6"/>
      <c r="BZ720" s="6"/>
      <c r="CA720" s="6"/>
      <c r="CB720" s="6"/>
      <c r="CC720" s="6"/>
      <c r="CD720" s="6"/>
      <c r="CE720" s="6"/>
      <c r="CF720" s="6"/>
      <c r="CG720" s="6"/>
      <c r="CH720" s="6"/>
      <c r="CI720" s="6"/>
      <c r="CJ720" s="6"/>
      <c r="CK720" s="6"/>
      <c r="CL720" s="6"/>
      <c r="CM720" s="6"/>
    </row>
    <row r="721" spans="38:91"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  <c r="BU721" s="6"/>
      <c r="BV721" s="6"/>
      <c r="BW721" s="6"/>
      <c r="BX721" s="6"/>
      <c r="BY721" s="6"/>
      <c r="BZ721" s="6"/>
      <c r="CA721" s="6"/>
      <c r="CB721" s="6"/>
      <c r="CC721" s="6"/>
      <c r="CD721" s="6"/>
      <c r="CE721" s="6"/>
      <c r="CF721" s="6"/>
      <c r="CG721" s="6"/>
      <c r="CH721" s="6"/>
      <c r="CI721" s="6"/>
      <c r="CJ721" s="6"/>
      <c r="CK721" s="6"/>
      <c r="CL721" s="6"/>
      <c r="CM721" s="6"/>
    </row>
    <row r="722" spans="38:91"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6"/>
      <c r="CA722" s="6"/>
      <c r="CB722" s="6"/>
      <c r="CC722" s="6"/>
      <c r="CD722" s="6"/>
      <c r="CE722" s="6"/>
      <c r="CF722" s="6"/>
      <c r="CG722" s="6"/>
      <c r="CH722" s="6"/>
      <c r="CI722" s="6"/>
      <c r="CJ722" s="6"/>
      <c r="CK722" s="6"/>
      <c r="CL722" s="6"/>
      <c r="CM722" s="6"/>
    </row>
    <row r="723" spans="38:91"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  <c r="BU723" s="6"/>
      <c r="BV723" s="6"/>
      <c r="BW723" s="6"/>
      <c r="BX723" s="6"/>
      <c r="BY723" s="6"/>
      <c r="BZ723" s="6"/>
      <c r="CA723" s="6"/>
      <c r="CB723" s="6"/>
      <c r="CC723" s="6"/>
      <c r="CD723" s="6"/>
      <c r="CE723" s="6"/>
      <c r="CF723" s="6"/>
      <c r="CG723" s="6"/>
      <c r="CH723" s="6"/>
      <c r="CI723" s="6"/>
      <c r="CJ723" s="6"/>
      <c r="CK723" s="6"/>
      <c r="CL723" s="6"/>
      <c r="CM723" s="6"/>
    </row>
    <row r="724" spans="38:91"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  <c r="BY724" s="6"/>
      <c r="BZ724" s="6"/>
      <c r="CA724" s="6"/>
      <c r="CB724" s="6"/>
      <c r="CC724" s="6"/>
      <c r="CD724" s="6"/>
      <c r="CE724" s="6"/>
      <c r="CF724" s="6"/>
      <c r="CG724" s="6"/>
      <c r="CH724" s="6"/>
      <c r="CI724" s="6"/>
      <c r="CJ724" s="6"/>
      <c r="CK724" s="6"/>
      <c r="CL724" s="6"/>
      <c r="CM724" s="6"/>
    </row>
    <row r="725" spans="38:91"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  <c r="BU725" s="6"/>
      <c r="BV725" s="6"/>
      <c r="BW725" s="6"/>
      <c r="BX725" s="6"/>
      <c r="BY725" s="6"/>
      <c r="BZ725" s="6"/>
      <c r="CA725" s="6"/>
      <c r="CB725" s="6"/>
      <c r="CC725" s="6"/>
      <c r="CD725" s="6"/>
      <c r="CE725" s="6"/>
      <c r="CF725" s="6"/>
      <c r="CG725" s="6"/>
      <c r="CH725" s="6"/>
      <c r="CI725" s="6"/>
      <c r="CJ725" s="6"/>
      <c r="CK725" s="6"/>
      <c r="CL725" s="6"/>
      <c r="CM725" s="6"/>
    </row>
    <row r="726" spans="38:91"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  <c r="BU726" s="6"/>
      <c r="BV726" s="6"/>
      <c r="BW726" s="6"/>
      <c r="BX726" s="6"/>
      <c r="BY726" s="6"/>
      <c r="BZ726" s="6"/>
      <c r="CA726" s="6"/>
      <c r="CB726" s="6"/>
      <c r="CC726" s="6"/>
      <c r="CD726" s="6"/>
      <c r="CE726" s="6"/>
      <c r="CF726" s="6"/>
      <c r="CG726" s="6"/>
      <c r="CH726" s="6"/>
      <c r="CI726" s="6"/>
      <c r="CJ726" s="6"/>
      <c r="CK726" s="6"/>
      <c r="CL726" s="6"/>
      <c r="CM726" s="6"/>
    </row>
    <row r="727" spans="38:91"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  <c r="BU727" s="6"/>
      <c r="BV727" s="6"/>
      <c r="BW727" s="6"/>
      <c r="BX727" s="6"/>
      <c r="BY727" s="6"/>
      <c r="BZ727" s="6"/>
      <c r="CA727" s="6"/>
      <c r="CB727" s="6"/>
      <c r="CC727" s="6"/>
      <c r="CD727" s="6"/>
      <c r="CE727" s="6"/>
      <c r="CF727" s="6"/>
      <c r="CG727" s="6"/>
      <c r="CH727" s="6"/>
      <c r="CI727" s="6"/>
      <c r="CJ727" s="6"/>
      <c r="CK727" s="6"/>
      <c r="CL727" s="6"/>
      <c r="CM727" s="6"/>
    </row>
    <row r="728" spans="38:91"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6"/>
      <c r="BW728" s="6"/>
      <c r="BX728" s="6"/>
      <c r="BY728" s="6"/>
      <c r="BZ728" s="6"/>
      <c r="CA728" s="6"/>
      <c r="CB728" s="6"/>
      <c r="CC728" s="6"/>
      <c r="CD728" s="6"/>
      <c r="CE728" s="6"/>
      <c r="CF728" s="6"/>
      <c r="CG728" s="6"/>
      <c r="CH728" s="6"/>
      <c r="CI728" s="6"/>
      <c r="CJ728" s="6"/>
      <c r="CK728" s="6"/>
      <c r="CL728" s="6"/>
      <c r="CM728" s="6"/>
    </row>
    <row r="729" spans="38:91"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  <c r="BU729" s="6"/>
      <c r="BV729" s="6"/>
      <c r="BW729" s="6"/>
      <c r="BX729" s="6"/>
      <c r="BY729" s="6"/>
      <c r="BZ729" s="6"/>
      <c r="CA729" s="6"/>
      <c r="CB729" s="6"/>
      <c r="CC729" s="6"/>
      <c r="CD729" s="6"/>
      <c r="CE729" s="6"/>
      <c r="CF729" s="6"/>
      <c r="CG729" s="6"/>
      <c r="CH729" s="6"/>
      <c r="CI729" s="6"/>
      <c r="CJ729" s="6"/>
      <c r="CK729" s="6"/>
      <c r="CL729" s="6"/>
      <c r="CM729" s="6"/>
    </row>
    <row r="730" spans="38:91"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  <c r="BT730" s="6"/>
      <c r="BU730" s="6"/>
      <c r="BV730" s="6"/>
      <c r="BW730" s="6"/>
      <c r="BX730" s="6"/>
      <c r="BY730" s="6"/>
      <c r="BZ730" s="6"/>
      <c r="CA730" s="6"/>
      <c r="CB730" s="6"/>
      <c r="CC730" s="6"/>
      <c r="CD730" s="6"/>
      <c r="CE730" s="6"/>
      <c r="CF730" s="6"/>
      <c r="CG730" s="6"/>
      <c r="CH730" s="6"/>
      <c r="CI730" s="6"/>
      <c r="CJ730" s="6"/>
      <c r="CK730" s="6"/>
      <c r="CL730" s="6"/>
      <c r="CM730" s="6"/>
    </row>
    <row r="731" spans="38:91"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  <c r="BT731" s="6"/>
      <c r="BU731" s="6"/>
      <c r="BV731" s="6"/>
      <c r="BW731" s="6"/>
      <c r="BX731" s="6"/>
      <c r="BY731" s="6"/>
      <c r="BZ731" s="6"/>
      <c r="CA731" s="6"/>
      <c r="CB731" s="6"/>
      <c r="CC731" s="6"/>
      <c r="CD731" s="6"/>
      <c r="CE731" s="6"/>
      <c r="CF731" s="6"/>
      <c r="CG731" s="6"/>
      <c r="CH731" s="6"/>
      <c r="CI731" s="6"/>
      <c r="CJ731" s="6"/>
      <c r="CK731" s="6"/>
      <c r="CL731" s="6"/>
      <c r="CM731" s="6"/>
    </row>
    <row r="732" spans="38:91"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  <c r="BT732" s="6"/>
      <c r="BU732" s="6"/>
      <c r="BV732" s="6"/>
      <c r="BW732" s="6"/>
      <c r="BX732" s="6"/>
      <c r="BY732" s="6"/>
      <c r="BZ732" s="6"/>
      <c r="CA732" s="6"/>
      <c r="CB732" s="6"/>
      <c r="CC732" s="6"/>
      <c r="CD732" s="6"/>
      <c r="CE732" s="6"/>
      <c r="CF732" s="6"/>
      <c r="CG732" s="6"/>
      <c r="CH732" s="6"/>
      <c r="CI732" s="6"/>
      <c r="CJ732" s="6"/>
      <c r="CK732" s="6"/>
      <c r="CL732" s="6"/>
      <c r="CM732" s="6"/>
    </row>
    <row r="733" spans="38:91"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  <c r="BT733" s="6"/>
      <c r="BU733" s="6"/>
      <c r="BV733" s="6"/>
      <c r="BW733" s="6"/>
      <c r="BX733" s="6"/>
      <c r="BY733" s="6"/>
      <c r="BZ733" s="6"/>
      <c r="CA733" s="6"/>
      <c r="CB733" s="6"/>
      <c r="CC733" s="6"/>
      <c r="CD733" s="6"/>
      <c r="CE733" s="6"/>
      <c r="CF733" s="6"/>
      <c r="CG733" s="6"/>
      <c r="CH733" s="6"/>
      <c r="CI733" s="6"/>
      <c r="CJ733" s="6"/>
      <c r="CK733" s="6"/>
      <c r="CL733" s="6"/>
      <c r="CM733" s="6"/>
    </row>
    <row r="734" spans="38:91"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  <c r="BO734" s="6"/>
      <c r="BP734" s="6"/>
      <c r="BQ734" s="6"/>
      <c r="BR734" s="6"/>
      <c r="BS734" s="6"/>
      <c r="BT734" s="6"/>
      <c r="BU734" s="6"/>
      <c r="BV734" s="6"/>
      <c r="BW734" s="6"/>
      <c r="BX734" s="6"/>
      <c r="BY734" s="6"/>
      <c r="BZ734" s="6"/>
      <c r="CA734" s="6"/>
      <c r="CB734" s="6"/>
      <c r="CC734" s="6"/>
      <c r="CD734" s="6"/>
      <c r="CE734" s="6"/>
      <c r="CF734" s="6"/>
      <c r="CG734" s="6"/>
      <c r="CH734" s="6"/>
      <c r="CI734" s="6"/>
      <c r="CJ734" s="6"/>
      <c r="CK734" s="6"/>
      <c r="CL734" s="6"/>
      <c r="CM734" s="6"/>
    </row>
    <row r="735" spans="38:91"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  <c r="BO735" s="6"/>
      <c r="BP735" s="6"/>
      <c r="BQ735" s="6"/>
      <c r="BR735" s="6"/>
      <c r="BS735" s="6"/>
      <c r="BT735" s="6"/>
      <c r="BU735" s="6"/>
      <c r="BV735" s="6"/>
      <c r="BW735" s="6"/>
      <c r="BX735" s="6"/>
      <c r="BY735" s="6"/>
      <c r="BZ735" s="6"/>
      <c r="CA735" s="6"/>
      <c r="CB735" s="6"/>
      <c r="CC735" s="6"/>
      <c r="CD735" s="6"/>
      <c r="CE735" s="6"/>
      <c r="CF735" s="6"/>
      <c r="CG735" s="6"/>
      <c r="CH735" s="6"/>
      <c r="CI735" s="6"/>
      <c r="CJ735" s="6"/>
      <c r="CK735" s="6"/>
      <c r="CL735" s="6"/>
      <c r="CM735" s="6"/>
    </row>
    <row r="736" spans="38:91"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  <c r="BP736" s="6"/>
      <c r="BQ736" s="6"/>
      <c r="BR736" s="6"/>
      <c r="BS736" s="6"/>
      <c r="BT736" s="6"/>
      <c r="BU736" s="6"/>
      <c r="BV736" s="6"/>
      <c r="BW736" s="6"/>
      <c r="BX736" s="6"/>
      <c r="BY736" s="6"/>
      <c r="BZ736" s="6"/>
      <c r="CA736" s="6"/>
      <c r="CB736" s="6"/>
      <c r="CC736" s="6"/>
      <c r="CD736" s="6"/>
      <c r="CE736" s="6"/>
      <c r="CF736" s="6"/>
      <c r="CG736" s="6"/>
      <c r="CH736" s="6"/>
      <c r="CI736" s="6"/>
      <c r="CJ736" s="6"/>
      <c r="CK736" s="6"/>
      <c r="CL736" s="6"/>
      <c r="CM736" s="6"/>
    </row>
    <row r="737" spans="38:91"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  <c r="BO737" s="6"/>
      <c r="BP737" s="6"/>
      <c r="BQ737" s="6"/>
      <c r="BR737" s="6"/>
      <c r="BS737" s="6"/>
      <c r="BT737" s="6"/>
      <c r="BU737" s="6"/>
      <c r="BV737" s="6"/>
      <c r="BW737" s="6"/>
      <c r="BX737" s="6"/>
      <c r="BY737" s="6"/>
      <c r="BZ737" s="6"/>
      <c r="CA737" s="6"/>
      <c r="CB737" s="6"/>
      <c r="CC737" s="6"/>
      <c r="CD737" s="6"/>
      <c r="CE737" s="6"/>
      <c r="CF737" s="6"/>
      <c r="CG737" s="6"/>
      <c r="CH737" s="6"/>
      <c r="CI737" s="6"/>
      <c r="CJ737" s="6"/>
      <c r="CK737" s="6"/>
      <c r="CL737" s="6"/>
      <c r="CM737" s="6"/>
    </row>
    <row r="738" spans="38:91"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  <c r="BT738" s="6"/>
      <c r="BU738" s="6"/>
      <c r="BV738" s="6"/>
      <c r="BW738" s="6"/>
      <c r="BX738" s="6"/>
      <c r="BY738" s="6"/>
      <c r="BZ738" s="6"/>
      <c r="CA738" s="6"/>
      <c r="CB738" s="6"/>
      <c r="CC738" s="6"/>
      <c r="CD738" s="6"/>
      <c r="CE738" s="6"/>
      <c r="CF738" s="6"/>
      <c r="CG738" s="6"/>
      <c r="CH738" s="6"/>
      <c r="CI738" s="6"/>
      <c r="CJ738" s="6"/>
      <c r="CK738" s="6"/>
      <c r="CL738" s="6"/>
      <c r="CM738" s="6"/>
    </row>
    <row r="739" spans="38:91"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  <c r="BT739" s="6"/>
      <c r="BU739" s="6"/>
      <c r="BV739" s="6"/>
      <c r="BW739" s="6"/>
      <c r="BX739" s="6"/>
      <c r="BY739" s="6"/>
      <c r="BZ739" s="6"/>
      <c r="CA739" s="6"/>
      <c r="CB739" s="6"/>
      <c r="CC739" s="6"/>
      <c r="CD739" s="6"/>
      <c r="CE739" s="6"/>
      <c r="CF739" s="6"/>
      <c r="CG739" s="6"/>
      <c r="CH739" s="6"/>
      <c r="CI739" s="6"/>
      <c r="CJ739" s="6"/>
      <c r="CK739" s="6"/>
      <c r="CL739" s="6"/>
      <c r="CM739" s="6"/>
    </row>
    <row r="740" spans="38:91"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  <c r="BT740" s="6"/>
      <c r="BU740" s="6"/>
      <c r="BV740" s="6"/>
      <c r="BW740" s="6"/>
      <c r="BX740" s="6"/>
      <c r="BY740" s="6"/>
      <c r="BZ740" s="6"/>
      <c r="CA740" s="6"/>
      <c r="CB740" s="6"/>
      <c r="CC740" s="6"/>
      <c r="CD740" s="6"/>
      <c r="CE740" s="6"/>
      <c r="CF740" s="6"/>
      <c r="CG740" s="6"/>
      <c r="CH740" s="6"/>
      <c r="CI740" s="6"/>
      <c r="CJ740" s="6"/>
      <c r="CK740" s="6"/>
      <c r="CL740" s="6"/>
      <c r="CM740" s="6"/>
    </row>
    <row r="741" spans="38:91"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  <c r="BT741" s="6"/>
      <c r="BU741" s="6"/>
      <c r="BV741" s="6"/>
      <c r="BW741" s="6"/>
      <c r="BX741" s="6"/>
      <c r="BY741" s="6"/>
      <c r="BZ741" s="6"/>
      <c r="CA741" s="6"/>
      <c r="CB741" s="6"/>
      <c r="CC741" s="6"/>
      <c r="CD741" s="6"/>
      <c r="CE741" s="6"/>
      <c r="CF741" s="6"/>
      <c r="CG741" s="6"/>
      <c r="CH741" s="6"/>
      <c r="CI741" s="6"/>
      <c r="CJ741" s="6"/>
      <c r="CK741" s="6"/>
      <c r="CL741" s="6"/>
      <c r="CM741" s="6"/>
    </row>
    <row r="742" spans="38:91"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  <c r="BP742" s="6"/>
      <c r="BQ742" s="6"/>
      <c r="BR742" s="6"/>
      <c r="BS742" s="6"/>
      <c r="BT742" s="6"/>
      <c r="BU742" s="6"/>
      <c r="BV742" s="6"/>
      <c r="BW742" s="6"/>
      <c r="BX742" s="6"/>
      <c r="BY742" s="6"/>
      <c r="BZ742" s="6"/>
      <c r="CA742" s="6"/>
      <c r="CB742" s="6"/>
      <c r="CC742" s="6"/>
      <c r="CD742" s="6"/>
      <c r="CE742" s="6"/>
      <c r="CF742" s="6"/>
      <c r="CG742" s="6"/>
      <c r="CH742" s="6"/>
      <c r="CI742" s="6"/>
      <c r="CJ742" s="6"/>
      <c r="CK742" s="6"/>
      <c r="CL742" s="6"/>
      <c r="CM742" s="6"/>
    </row>
    <row r="743" spans="38:91"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  <c r="BP743" s="6"/>
      <c r="BQ743" s="6"/>
      <c r="BR743" s="6"/>
      <c r="BS743" s="6"/>
      <c r="BT743" s="6"/>
      <c r="BU743" s="6"/>
      <c r="BV743" s="6"/>
      <c r="BW743" s="6"/>
      <c r="BX743" s="6"/>
      <c r="BY743" s="6"/>
      <c r="BZ743" s="6"/>
      <c r="CA743" s="6"/>
      <c r="CB743" s="6"/>
      <c r="CC743" s="6"/>
      <c r="CD743" s="6"/>
      <c r="CE743" s="6"/>
      <c r="CF743" s="6"/>
      <c r="CG743" s="6"/>
      <c r="CH743" s="6"/>
      <c r="CI743" s="6"/>
      <c r="CJ743" s="6"/>
      <c r="CK743" s="6"/>
      <c r="CL743" s="6"/>
      <c r="CM743" s="6"/>
    </row>
    <row r="744" spans="38:91"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  <c r="BP744" s="6"/>
      <c r="BQ744" s="6"/>
      <c r="BR744" s="6"/>
      <c r="BS744" s="6"/>
      <c r="BT744" s="6"/>
      <c r="BU744" s="6"/>
      <c r="BV744" s="6"/>
      <c r="BW744" s="6"/>
      <c r="BX744" s="6"/>
      <c r="BY744" s="6"/>
      <c r="BZ744" s="6"/>
      <c r="CA744" s="6"/>
      <c r="CB744" s="6"/>
      <c r="CC744" s="6"/>
      <c r="CD744" s="6"/>
      <c r="CE744" s="6"/>
      <c r="CF744" s="6"/>
      <c r="CG744" s="6"/>
      <c r="CH744" s="6"/>
      <c r="CI744" s="6"/>
      <c r="CJ744" s="6"/>
      <c r="CK744" s="6"/>
      <c r="CL744" s="6"/>
      <c r="CM744" s="6"/>
    </row>
    <row r="745" spans="38:91"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  <c r="BU745" s="6"/>
      <c r="BV745" s="6"/>
      <c r="BW745" s="6"/>
      <c r="BX745" s="6"/>
      <c r="BY745" s="6"/>
      <c r="BZ745" s="6"/>
      <c r="CA745" s="6"/>
      <c r="CB745" s="6"/>
      <c r="CC745" s="6"/>
      <c r="CD745" s="6"/>
      <c r="CE745" s="6"/>
      <c r="CF745" s="6"/>
      <c r="CG745" s="6"/>
      <c r="CH745" s="6"/>
      <c r="CI745" s="6"/>
      <c r="CJ745" s="6"/>
      <c r="CK745" s="6"/>
      <c r="CL745" s="6"/>
      <c r="CM745" s="6"/>
    </row>
    <row r="746" spans="38:91"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  <c r="BU746" s="6"/>
      <c r="BV746" s="6"/>
      <c r="BW746" s="6"/>
      <c r="BX746" s="6"/>
      <c r="BY746" s="6"/>
      <c r="BZ746" s="6"/>
      <c r="CA746" s="6"/>
      <c r="CB746" s="6"/>
      <c r="CC746" s="6"/>
      <c r="CD746" s="6"/>
      <c r="CE746" s="6"/>
      <c r="CF746" s="6"/>
      <c r="CG746" s="6"/>
      <c r="CH746" s="6"/>
      <c r="CI746" s="6"/>
      <c r="CJ746" s="6"/>
      <c r="CK746" s="6"/>
      <c r="CL746" s="6"/>
      <c r="CM746" s="6"/>
    </row>
    <row r="747" spans="38:91"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  <c r="BT747" s="6"/>
      <c r="BU747" s="6"/>
      <c r="BV747" s="6"/>
      <c r="BW747" s="6"/>
      <c r="BX747" s="6"/>
      <c r="BY747" s="6"/>
      <c r="BZ747" s="6"/>
      <c r="CA747" s="6"/>
      <c r="CB747" s="6"/>
      <c r="CC747" s="6"/>
      <c r="CD747" s="6"/>
      <c r="CE747" s="6"/>
      <c r="CF747" s="6"/>
      <c r="CG747" s="6"/>
      <c r="CH747" s="6"/>
      <c r="CI747" s="6"/>
      <c r="CJ747" s="6"/>
      <c r="CK747" s="6"/>
      <c r="CL747" s="6"/>
      <c r="CM747" s="6"/>
    </row>
    <row r="748" spans="38:91"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  <c r="BO748" s="6"/>
      <c r="BP748" s="6"/>
      <c r="BQ748" s="6"/>
      <c r="BR748" s="6"/>
      <c r="BS748" s="6"/>
      <c r="BT748" s="6"/>
      <c r="BU748" s="6"/>
      <c r="BV748" s="6"/>
      <c r="BW748" s="6"/>
      <c r="BX748" s="6"/>
      <c r="BY748" s="6"/>
      <c r="BZ748" s="6"/>
      <c r="CA748" s="6"/>
      <c r="CB748" s="6"/>
      <c r="CC748" s="6"/>
      <c r="CD748" s="6"/>
      <c r="CE748" s="6"/>
      <c r="CF748" s="6"/>
      <c r="CG748" s="6"/>
      <c r="CH748" s="6"/>
      <c r="CI748" s="6"/>
      <c r="CJ748" s="6"/>
      <c r="CK748" s="6"/>
      <c r="CL748" s="6"/>
      <c r="CM748" s="6"/>
    </row>
    <row r="749" spans="38:91"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  <c r="BT749" s="6"/>
      <c r="BU749" s="6"/>
      <c r="BV749" s="6"/>
      <c r="BW749" s="6"/>
      <c r="BX749" s="6"/>
      <c r="BY749" s="6"/>
      <c r="BZ749" s="6"/>
      <c r="CA749" s="6"/>
      <c r="CB749" s="6"/>
      <c r="CC749" s="6"/>
      <c r="CD749" s="6"/>
      <c r="CE749" s="6"/>
      <c r="CF749" s="6"/>
      <c r="CG749" s="6"/>
      <c r="CH749" s="6"/>
      <c r="CI749" s="6"/>
      <c r="CJ749" s="6"/>
      <c r="CK749" s="6"/>
      <c r="CL749" s="6"/>
      <c r="CM749" s="6"/>
    </row>
    <row r="750" spans="38:91"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  <c r="BT750" s="6"/>
      <c r="BU750" s="6"/>
      <c r="BV750" s="6"/>
      <c r="BW750" s="6"/>
      <c r="BX750" s="6"/>
      <c r="BY750" s="6"/>
      <c r="BZ750" s="6"/>
      <c r="CA750" s="6"/>
      <c r="CB750" s="6"/>
      <c r="CC750" s="6"/>
      <c r="CD750" s="6"/>
      <c r="CE750" s="6"/>
      <c r="CF750" s="6"/>
      <c r="CG750" s="6"/>
      <c r="CH750" s="6"/>
      <c r="CI750" s="6"/>
      <c r="CJ750" s="6"/>
      <c r="CK750" s="6"/>
      <c r="CL750" s="6"/>
      <c r="CM750" s="6"/>
    </row>
    <row r="751" spans="38:91"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  <c r="BT751" s="6"/>
      <c r="BU751" s="6"/>
      <c r="BV751" s="6"/>
      <c r="BW751" s="6"/>
      <c r="BX751" s="6"/>
      <c r="BY751" s="6"/>
      <c r="BZ751" s="6"/>
      <c r="CA751" s="6"/>
      <c r="CB751" s="6"/>
      <c r="CC751" s="6"/>
      <c r="CD751" s="6"/>
      <c r="CE751" s="6"/>
      <c r="CF751" s="6"/>
      <c r="CG751" s="6"/>
      <c r="CH751" s="6"/>
      <c r="CI751" s="6"/>
      <c r="CJ751" s="6"/>
      <c r="CK751" s="6"/>
      <c r="CL751" s="6"/>
      <c r="CM751" s="6"/>
    </row>
    <row r="752" spans="38:91"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  <c r="BT752" s="6"/>
      <c r="BU752" s="6"/>
      <c r="BV752" s="6"/>
      <c r="BW752" s="6"/>
      <c r="BX752" s="6"/>
      <c r="BY752" s="6"/>
      <c r="BZ752" s="6"/>
      <c r="CA752" s="6"/>
      <c r="CB752" s="6"/>
      <c r="CC752" s="6"/>
      <c r="CD752" s="6"/>
      <c r="CE752" s="6"/>
      <c r="CF752" s="6"/>
      <c r="CG752" s="6"/>
      <c r="CH752" s="6"/>
      <c r="CI752" s="6"/>
      <c r="CJ752" s="6"/>
      <c r="CK752" s="6"/>
      <c r="CL752" s="6"/>
      <c r="CM752" s="6"/>
    </row>
    <row r="753" spans="38:91"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  <c r="BU753" s="6"/>
      <c r="BV753" s="6"/>
      <c r="BW753" s="6"/>
      <c r="BX753" s="6"/>
      <c r="BY753" s="6"/>
      <c r="BZ753" s="6"/>
      <c r="CA753" s="6"/>
      <c r="CB753" s="6"/>
      <c r="CC753" s="6"/>
      <c r="CD753" s="6"/>
      <c r="CE753" s="6"/>
      <c r="CF753" s="6"/>
      <c r="CG753" s="6"/>
      <c r="CH753" s="6"/>
      <c r="CI753" s="6"/>
      <c r="CJ753" s="6"/>
      <c r="CK753" s="6"/>
      <c r="CL753" s="6"/>
      <c r="CM753" s="6"/>
    </row>
    <row r="754" spans="38:91"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  <c r="BT754" s="6"/>
      <c r="BU754" s="6"/>
      <c r="BV754" s="6"/>
      <c r="BW754" s="6"/>
      <c r="BX754" s="6"/>
      <c r="BY754" s="6"/>
      <c r="BZ754" s="6"/>
      <c r="CA754" s="6"/>
      <c r="CB754" s="6"/>
      <c r="CC754" s="6"/>
      <c r="CD754" s="6"/>
      <c r="CE754" s="6"/>
      <c r="CF754" s="6"/>
      <c r="CG754" s="6"/>
      <c r="CH754" s="6"/>
      <c r="CI754" s="6"/>
      <c r="CJ754" s="6"/>
      <c r="CK754" s="6"/>
      <c r="CL754" s="6"/>
      <c r="CM754" s="6"/>
    </row>
    <row r="755" spans="38:91"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  <c r="BT755" s="6"/>
      <c r="BU755" s="6"/>
      <c r="BV755" s="6"/>
      <c r="BW755" s="6"/>
      <c r="BX755" s="6"/>
      <c r="BY755" s="6"/>
      <c r="BZ755" s="6"/>
      <c r="CA755" s="6"/>
      <c r="CB755" s="6"/>
      <c r="CC755" s="6"/>
      <c r="CD755" s="6"/>
      <c r="CE755" s="6"/>
      <c r="CF755" s="6"/>
      <c r="CG755" s="6"/>
      <c r="CH755" s="6"/>
      <c r="CI755" s="6"/>
      <c r="CJ755" s="6"/>
      <c r="CK755" s="6"/>
      <c r="CL755" s="6"/>
      <c r="CM755" s="6"/>
    </row>
    <row r="756" spans="38:91"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  <c r="BT756" s="6"/>
      <c r="BU756" s="6"/>
      <c r="BV756" s="6"/>
      <c r="BW756" s="6"/>
      <c r="BX756" s="6"/>
      <c r="BY756" s="6"/>
      <c r="BZ756" s="6"/>
      <c r="CA756" s="6"/>
      <c r="CB756" s="6"/>
      <c r="CC756" s="6"/>
      <c r="CD756" s="6"/>
      <c r="CE756" s="6"/>
      <c r="CF756" s="6"/>
      <c r="CG756" s="6"/>
      <c r="CH756" s="6"/>
      <c r="CI756" s="6"/>
      <c r="CJ756" s="6"/>
      <c r="CK756" s="6"/>
      <c r="CL756" s="6"/>
      <c r="CM756" s="6"/>
    </row>
    <row r="757" spans="38:91"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  <c r="BT757" s="6"/>
      <c r="BU757" s="6"/>
      <c r="BV757" s="6"/>
      <c r="BW757" s="6"/>
      <c r="BX757" s="6"/>
      <c r="BY757" s="6"/>
      <c r="BZ757" s="6"/>
      <c r="CA757" s="6"/>
      <c r="CB757" s="6"/>
      <c r="CC757" s="6"/>
      <c r="CD757" s="6"/>
      <c r="CE757" s="6"/>
      <c r="CF757" s="6"/>
      <c r="CG757" s="6"/>
      <c r="CH757" s="6"/>
      <c r="CI757" s="6"/>
      <c r="CJ757" s="6"/>
      <c r="CK757" s="6"/>
      <c r="CL757" s="6"/>
      <c r="CM757" s="6"/>
    </row>
    <row r="758" spans="38:91"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  <c r="BT758" s="6"/>
      <c r="BU758" s="6"/>
      <c r="BV758" s="6"/>
      <c r="BW758" s="6"/>
      <c r="BX758" s="6"/>
      <c r="BY758" s="6"/>
      <c r="BZ758" s="6"/>
      <c r="CA758" s="6"/>
      <c r="CB758" s="6"/>
      <c r="CC758" s="6"/>
      <c r="CD758" s="6"/>
      <c r="CE758" s="6"/>
      <c r="CF758" s="6"/>
      <c r="CG758" s="6"/>
      <c r="CH758" s="6"/>
      <c r="CI758" s="6"/>
      <c r="CJ758" s="6"/>
      <c r="CK758" s="6"/>
      <c r="CL758" s="6"/>
      <c r="CM758" s="6"/>
    </row>
    <row r="759" spans="38:91"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  <c r="BT759" s="6"/>
      <c r="BU759" s="6"/>
      <c r="BV759" s="6"/>
      <c r="BW759" s="6"/>
      <c r="BX759" s="6"/>
      <c r="BY759" s="6"/>
      <c r="BZ759" s="6"/>
      <c r="CA759" s="6"/>
      <c r="CB759" s="6"/>
      <c r="CC759" s="6"/>
      <c r="CD759" s="6"/>
      <c r="CE759" s="6"/>
      <c r="CF759" s="6"/>
      <c r="CG759" s="6"/>
      <c r="CH759" s="6"/>
      <c r="CI759" s="6"/>
      <c r="CJ759" s="6"/>
      <c r="CK759" s="6"/>
      <c r="CL759" s="6"/>
      <c r="CM759" s="6"/>
    </row>
    <row r="760" spans="38:91"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  <c r="BO760" s="6"/>
      <c r="BP760" s="6"/>
      <c r="BQ760" s="6"/>
      <c r="BR760" s="6"/>
      <c r="BS760" s="6"/>
      <c r="BT760" s="6"/>
      <c r="BU760" s="6"/>
      <c r="BV760" s="6"/>
      <c r="BW760" s="6"/>
      <c r="BX760" s="6"/>
      <c r="BY760" s="6"/>
      <c r="BZ760" s="6"/>
      <c r="CA760" s="6"/>
      <c r="CB760" s="6"/>
      <c r="CC760" s="6"/>
      <c r="CD760" s="6"/>
      <c r="CE760" s="6"/>
      <c r="CF760" s="6"/>
      <c r="CG760" s="6"/>
      <c r="CH760" s="6"/>
      <c r="CI760" s="6"/>
      <c r="CJ760" s="6"/>
      <c r="CK760" s="6"/>
      <c r="CL760" s="6"/>
      <c r="CM760" s="6"/>
    </row>
    <row r="761" spans="38:91"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  <c r="BT761" s="6"/>
      <c r="BU761" s="6"/>
      <c r="BV761" s="6"/>
      <c r="BW761" s="6"/>
      <c r="BX761" s="6"/>
      <c r="BY761" s="6"/>
      <c r="BZ761" s="6"/>
      <c r="CA761" s="6"/>
      <c r="CB761" s="6"/>
      <c r="CC761" s="6"/>
      <c r="CD761" s="6"/>
      <c r="CE761" s="6"/>
      <c r="CF761" s="6"/>
      <c r="CG761" s="6"/>
      <c r="CH761" s="6"/>
      <c r="CI761" s="6"/>
      <c r="CJ761" s="6"/>
      <c r="CK761" s="6"/>
      <c r="CL761" s="6"/>
      <c r="CM761" s="6"/>
    </row>
    <row r="762" spans="38:91"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  <c r="BU762" s="6"/>
      <c r="BV762" s="6"/>
      <c r="BW762" s="6"/>
      <c r="BX762" s="6"/>
      <c r="BY762" s="6"/>
      <c r="BZ762" s="6"/>
      <c r="CA762" s="6"/>
      <c r="CB762" s="6"/>
      <c r="CC762" s="6"/>
      <c r="CD762" s="6"/>
      <c r="CE762" s="6"/>
      <c r="CF762" s="6"/>
      <c r="CG762" s="6"/>
      <c r="CH762" s="6"/>
      <c r="CI762" s="6"/>
      <c r="CJ762" s="6"/>
      <c r="CK762" s="6"/>
      <c r="CL762" s="6"/>
      <c r="CM762" s="6"/>
    </row>
    <row r="763" spans="38:91"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  <c r="BU763" s="6"/>
      <c r="BV763" s="6"/>
      <c r="BW763" s="6"/>
      <c r="BX763" s="6"/>
      <c r="BY763" s="6"/>
      <c r="BZ763" s="6"/>
      <c r="CA763" s="6"/>
      <c r="CB763" s="6"/>
      <c r="CC763" s="6"/>
      <c r="CD763" s="6"/>
      <c r="CE763" s="6"/>
      <c r="CF763" s="6"/>
      <c r="CG763" s="6"/>
      <c r="CH763" s="6"/>
      <c r="CI763" s="6"/>
      <c r="CJ763" s="6"/>
      <c r="CK763" s="6"/>
      <c r="CL763" s="6"/>
      <c r="CM763" s="6"/>
    </row>
    <row r="764" spans="38:91"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  <c r="BT764" s="6"/>
      <c r="BU764" s="6"/>
      <c r="BV764" s="6"/>
      <c r="BW764" s="6"/>
      <c r="BX764" s="6"/>
      <c r="BY764" s="6"/>
      <c r="BZ764" s="6"/>
      <c r="CA764" s="6"/>
      <c r="CB764" s="6"/>
      <c r="CC764" s="6"/>
      <c r="CD764" s="6"/>
      <c r="CE764" s="6"/>
      <c r="CF764" s="6"/>
      <c r="CG764" s="6"/>
      <c r="CH764" s="6"/>
      <c r="CI764" s="6"/>
      <c r="CJ764" s="6"/>
      <c r="CK764" s="6"/>
      <c r="CL764" s="6"/>
      <c r="CM764" s="6"/>
    </row>
    <row r="765" spans="38:91"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  <c r="BT765" s="6"/>
      <c r="BU765" s="6"/>
      <c r="BV765" s="6"/>
      <c r="BW765" s="6"/>
      <c r="BX765" s="6"/>
      <c r="BY765" s="6"/>
      <c r="BZ765" s="6"/>
      <c r="CA765" s="6"/>
      <c r="CB765" s="6"/>
      <c r="CC765" s="6"/>
      <c r="CD765" s="6"/>
      <c r="CE765" s="6"/>
      <c r="CF765" s="6"/>
      <c r="CG765" s="6"/>
      <c r="CH765" s="6"/>
      <c r="CI765" s="6"/>
      <c r="CJ765" s="6"/>
      <c r="CK765" s="6"/>
      <c r="CL765" s="6"/>
      <c r="CM765" s="6"/>
    </row>
    <row r="766" spans="38:91"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  <c r="BT766" s="6"/>
      <c r="BU766" s="6"/>
      <c r="BV766" s="6"/>
      <c r="BW766" s="6"/>
      <c r="BX766" s="6"/>
      <c r="BY766" s="6"/>
      <c r="BZ766" s="6"/>
      <c r="CA766" s="6"/>
      <c r="CB766" s="6"/>
      <c r="CC766" s="6"/>
      <c r="CD766" s="6"/>
      <c r="CE766" s="6"/>
      <c r="CF766" s="6"/>
      <c r="CG766" s="6"/>
      <c r="CH766" s="6"/>
      <c r="CI766" s="6"/>
      <c r="CJ766" s="6"/>
      <c r="CK766" s="6"/>
      <c r="CL766" s="6"/>
      <c r="CM766" s="6"/>
    </row>
    <row r="767" spans="38:91"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6"/>
      <c r="BR767" s="6"/>
      <c r="BS767" s="6"/>
      <c r="BT767" s="6"/>
      <c r="BU767" s="6"/>
      <c r="BV767" s="6"/>
      <c r="BW767" s="6"/>
      <c r="BX767" s="6"/>
      <c r="BY767" s="6"/>
      <c r="BZ767" s="6"/>
      <c r="CA767" s="6"/>
      <c r="CB767" s="6"/>
      <c r="CC767" s="6"/>
      <c r="CD767" s="6"/>
      <c r="CE767" s="6"/>
      <c r="CF767" s="6"/>
      <c r="CG767" s="6"/>
      <c r="CH767" s="6"/>
      <c r="CI767" s="6"/>
      <c r="CJ767" s="6"/>
      <c r="CK767" s="6"/>
      <c r="CL767" s="6"/>
      <c r="CM767" s="6"/>
    </row>
    <row r="768" spans="38:91"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  <c r="BU768" s="6"/>
      <c r="BV768" s="6"/>
      <c r="BW768" s="6"/>
      <c r="BX768" s="6"/>
      <c r="BY768" s="6"/>
      <c r="BZ768" s="6"/>
      <c r="CA768" s="6"/>
      <c r="CB768" s="6"/>
      <c r="CC768" s="6"/>
      <c r="CD768" s="6"/>
      <c r="CE768" s="6"/>
      <c r="CF768" s="6"/>
      <c r="CG768" s="6"/>
      <c r="CH768" s="6"/>
      <c r="CI768" s="6"/>
      <c r="CJ768" s="6"/>
      <c r="CK768" s="6"/>
      <c r="CL768" s="6"/>
      <c r="CM768" s="6"/>
    </row>
    <row r="769" spans="38:91"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  <c r="BT769" s="6"/>
      <c r="BU769" s="6"/>
      <c r="BV769" s="6"/>
      <c r="BW769" s="6"/>
      <c r="BX769" s="6"/>
      <c r="BY769" s="6"/>
      <c r="BZ769" s="6"/>
      <c r="CA769" s="6"/>
      <c r="CB769" s="6"/>
      <c r="CC769" s="6"/>
      <c r="CD769" s="6"/>
      <c r="CE769" s="6"/>
      <c r="CF769" s="6"/>
      <c r="CG769" s="6"/>
      <c r="CH769" s="6"/>
      <c r="CI769" s="6"/>
      <c r="CJ769" s="6"/>
      <c r="CK769" s="6"/>
      <c r="CL769" s="6"/>
      <c r="CM769" s="6"/>
    </row>
    <row r="770" spans="38:91"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  <c r="BO770" s="6"/>
      <c r="BP770" s="6"/>
      <c r="BQ770" s="6"/>
      <c r="BR770" s="6"/>
      <c r="BS770" s="6"/>
      <c r="BT770" s="6"/>
      <c r="BU770" s="6"/>
      <c r="BV770" s="6"/>
      <c r="BW770" s="6"/>
      <c r="BX770" s="6"/>
      <c r="BY770" s="6"/>
      <c r="BZ770" s="6"/>
      <c r="CA770" s="6"/>
      <c r="CB770" s="6"/>
      <c r="CC770" s="6"/>
      <c r="CD770" s="6"/>
      <c r="CE770" s="6"/>
      <c r="CF770" s="6"/>
      <c r="CG770" s="6"/>
      <c r="CH770" s="6"/>
      <c r="CI770" s="6"/>
      <c r="CJ770" s="6"/>
      <c r="CK770" s="6"/>
      <c r="CL770" s="6"/>
      <c r="CM770" s="6"/>
    </row>
    <row r="771" spans="38:91"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  <c r="BT771" s="6"/>
      <c r="BU771" s="6"/>
      <c r="BV771" s="6"/>
      <c r="BW771" s="6"/>
      <c r="BX771" s="6"/>
      <c r="BY771" s="6"/>
      <c r="BZ771" s="6"/>
      <c r="CA771" s="6"/>
      <c r="CB771" s="6"/>
      <c r="CC771" s="6"/>
      <c r="CD771" s="6"/>
      <c r="CE771" s="6"/>
      <c r="CF771" s="6"/>
      <c r="CG771" s="6"/>
      <c r="CH771" s="6"/>
      <c r="CI771" s="6"/>
      <c r="CJ771" s="6"/>
      <c r="CK771" s="6"/>
      <c r="CL771" s="6"/>
      <c r="CM771" s="6"/>
    </row>
    <row r="772" spans="38:91"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  <c r="BT772" s="6"/>
      <c r="BU772" s="6"/>
      <c r="BV772" s="6"/>
      <c r="BW772" s="6"/>
      <c r="BX772" s="6"/>
      <c r="BY772" s="6"/>
      <c r="BZ772" s="6"/>
      <c r="CA772" s="6"/>
      <c r="CB772" s="6"/>
      <c r="CC772" s="6"/>
      <c r="CD772" s="6"/>
      <c r="CE772" s="6"/>
      <c r="CF772" s="6"/>
      <c r="CG772" s="6"/>
      <c r="CH772" s="6"/>
      <c r="CI772" s="6"/>
      <c r="CJ772" s="6"/>
      <c r="CK772" s="6"/>
      <c r="CL772" s="6"/>
      <c r="CM772" s="6"/>
    </row>
    <row r="773" spans="38:91"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  <c r="BO773" s="6"/>
      <c r="BP773" s="6"/>
      <c r="BQ773" s="6"/>
      <c r="BR773" s="6"/>
      <c r="BS773" s="6"/>
      <c r="BT773" s="6"/>
      <c r="BU773" s="6"/>
      <c r="BV773" s="6"/>
      <c r="BW773" s="6"/>
      <c r="BX773" s="6"/>
      <c r="BY773" s="6"/>
      <c r="BZ773" s="6"/>
      <c r="CA773" s="6"/>
      <c r="CB773" s="6"/>
      <c r="CC773" s="6"/>
      <c r="CD773" s="6"/>
      <c r="CE773" s="6"/>
      <c r="CF773" s="6"/>
      <c r="CG773" s="6"/>
      <c r="CH773" s="6"/>
      <c r="CI773" s="6"/>
      <c r="CJ773" s="6"/>
      <c r="CK773" s="6"/>
      <c r="CL773" s="6"/>
      <c r="CM773" s="6"/>
    </row>
    <row r="774" spans="38:91"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  <c r="BT774" s="6"/>
      <c r="BU774" s="6"/>
      <c r="BV774" s="6"/>
      <c r="BW774" s="6"/>
      <c r="BX774" s="6"/>
      <c r="BY774" s="6"/>
      <c r="BZ774" s="6"/>
      <c r="CA774" s="6"/>
      <c r="CB774" s="6"/>
      <c r="CC774" s="6"/>
      <c r="CD774" s="6"/>
      <c r="CE774" s="6"/>
      <c r="CF774" s="6"/>
      <c r="CG774" s="6"/>
      <c r="CH774" s="6"/>
      <c r="CI774" s="6"/>
      <c r="CJ774" s="6"/>
      <c r="CK774" s="6"/>
      <c r="CL774" s="6"/>
      <c r="CM774" s="6"/>
    </row>
    <row r="775" spans="38:91"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  <c r="BT775" s="6"/>
      <c r="BU775" s="6"/>
      <c r="BV775" s="6"/>
      <c r="BW775" s="6"/>
      <c r="BX775" s="6"/>
      <c r="BY775" s="6"/>
      <c r="BZ775" s="6"/>
      <c r="CA775" s="6"/>
      <c r="CB775" s="6"/>
      <c r="CC775" s="6"/>
      <c r="CD775" s="6"/>
      <c r="CE775" s="6"/>
      <c r="CF775" s="6"/>
      <c r="CG775" s="6"/>
      <c r="CH775" s="6"/>
      <c r="CI775" s="6"/>
      <c r="CJ775" s="6"/>
      <c r="CK775" s="6"/>
      <c r="CL775" s="6"/>
      <c r="CM775" s="6"/>
    </row>
    <row r="776" spans="38:91"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  <c r="BT776" s="6"/>
      <c r="BU776" s="6"/>
      <c r="BV776" s="6"/>
      <c r="BW776" s="6"/>
      <c r="BX776" s="6"/>
      <c r="BY776" s="6"/>
      <c r="BZ776" s="6"/>
      <c r="CA776" s="6"/>
      <c r="CB776" s="6"/>
      <c r="CC776" s="6"/>
      <c r="CD776" s="6"/>
      <c r="CE776" s="6"/>
      <c r="CF776" s="6"/>
      <c r="CG776" s="6"/>
      <c r="CH776" s="6"/>
      <c r="CI776" s="6"/>
      <c r="CJ776" s="6"/>
      <c r="CK776" s="6"/>
      <c r="CL776" s="6"/>
      <c r="CM776" s="6"/>
    </row>
    <row r="777" spans="38:91"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6"/>
      <c r="BR777" s="6"/>
      <c r="BS777" s="6"/>
      <c r="BT777" s="6"/>
      <c r="BU777" s="6"/>
      <c r="BV777" s="6"/>
      <c r="BW777" s="6"/>
      <c r="BX777" s="6"/>
      <c r="BY777" s="6"/>
      <c r="BZ777" s="6"/>
      <c r="CA777" s="6"/>
      <c r="CB777" s="6"/>
      <c r="CC777" s="6"/>
      <c r="CD777" s="6"/>
      <c r="CE777" s="6"/>
      <c r="CF777" s="6"/>
      <c r="CG777" s="6"/>
      <c r="CH777" s="6"/>
      <c r="CI777" s="6"/>
      <c r="CJ777" s="6"/>
      <c r="CK777" s="6"/>
      <c r="CL777" s="6"/>
      <c r="CM777" s="6"/>
    </row>
    <row r="778" spans="38:91"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  <c r="BU778" s="6"/>
      <c r="BV778" s="6"/>
      <c r="BW778" s="6"/>
      <c r="BX778" s="6"/>
      <c r="BY778" s="6"/>
      <c r="BZ778" s="6"/>
      <c r="CA778" s="6"/>
      <c r="CB778" s="6"/>
      <c r="CC778" s="6"/>
      <c r="CD778" s="6"/>
      <c r="CE778" s="6"/>
      <c r="CF778" s="6"/>
      <c r="CG778" s="6"/>
      <c r="CH778" s="6"/>
      <c r="CI778" s="6"/>
      <c r="CJ778" s="6"/>
      <c r="CK778" s="6"/>
      <c r="CL778" s="6"/>
      <c r="CM778" s="6"/>
    </row>
    <row r="779" spans="38:91"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  <c r="BU779" s="6"/>
      <c r="BV779" s="6"/>
      <c r="BW779" s="6"/>
      <c r="BX779" s="6"/>
      <c r="BY779" s="6"/>
      <c r="BZ779" s="6"/>
      <c r="CA779" s="6"/>
      <c r="CB779" s="6"/>
      <c r="CC779" s="6"/>
      <c r="CD779" s="6"/>
      <c r="CE779" s="6"/>
      <c r="CF779" s="6"/>
      <c r="CG779" s="6"/>
      <c r="CH779" s="6"/>
      <c r="CI779" s="6"/>
      <c r="CJ779" s="6"/>
      <c r="CK779" s="6"/>
      <c r="CL779" s="6"/>
      <c r="CM779" s="6"/>
    </row>
    <row r="780" spans="38:91"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  <c r="BO780" s="6"/>
      <c r="BP780" s="6"/>
      <c r="BQ780" s="6"/>
      <c r="BR780" s="6"/>
      <c r="BS780" s="6"/>
      <c r="BT780" s="6"/>
      <c r="BU780" s="6"/>
      <c r="BV780" s="6"/>
      <c r="BW780" s="6"/>
      <c r="BX780" s="6"/>
      <c r="BY780" s="6"/>
      <c r="BZ780" s="6"/>
      <c r="CA780" s="6"/>
      <c r="CB780" s="6"/>
      <c r="CC780" s="6"/>
      <c r="CD780" s="6"/>
      <c r="CE780" s="6"/>
      <c r="CF780" s="6"/>
      <c r="CG780" s="6"/>
      <c r="CH780" s="6"/>
      <c r="CI780" s="6"/>
      <c r="CJ780" s="6"/>
      <c r="CK780" s="6"/>
      <c r="CL780" s="6"/>
      <c r="CM780" s="6"/>
    </row>
    <row r="781" spans="38:91"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  <c r="BO781" s="6"/>
      <c r="BP781" s="6"/>
      <c r="BQ781" s="6"/>
      <c r="BR781" s="6"/>
      <c r="BS781" s="6"/>
      <c r="BT781" s="6"/>
      <c r="BU781" s="6"/>
      <c r="BV781" s="6"/>
      <c r="BW781" s="6"/>
      <c r="BX781" s="6"/>
      <c r="BY781" s="6"/>
      <c r="BZ781" s="6"/>
      <c r="CA781" s="6"/>
      <c r="CB781" s="6"/>
      <c r="CC781" s="6"/>
      <c r="CD781" s="6"/>
      <c r="CE781" s="6"/>
      <c r="CF781" s="6"/>
      <c r="CG781" s="6"/>
      <c r="CH781" s="6"/>
      <c r="CI781" s="6"/>
      <c r="CJ781" s="6"/>
      <c r="CK781" s="6"/>
      <c r="CL781" s="6"/>
      <c r="CM781" s="6"/>
    </row>
    <row r="782" spans="38:91"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  <c r="BT782" s="6"/>
      <c r="BU782" s="6"/>
      <c r="BV782" s="6"/>
      <c r="BW782" s="6"/>
      <c r="BX782" s="6"/>
      <c r="BY782" s="6"/>
      <c r="BZ782" s="6"/>
      <c r="CA782" s="6"/>
      <c r="CB782" s="6"/>
      <c r="CC782" s="6"/>
      <c r="CD782" s="6"/>
      <c r="CE782" s="6"/>
      <c r="CF782" s="6"/>
      <c r="CG782" s="6"/>
      <c r="CH782" s="6"/>
      <c r="CI782" s="6"/>
      <c r="CJ782" s="6"/>
      <c r="CK782" s="6"/>
      <c r="CL782" s="6"/>
      <c r="CM782" s="6"/>
    </row>
    <row r="783" spans="38:91"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  <c r="BT783" s="6"/>
      <c r="BU783" s="6"/>
      <c r="BV783" s="6"/>
      <c r="BW783" s="6"/>
      <c r="BX783" s="6"/>
      <c r="BY783" s="6"/>
      <c r="BZ783" s="6"/>
      <c r="CA783" s="6"/>
      <c r="CB783" s="6"/>
      <c r="CC783" s="6"/>
      <c r="CD783" s="6"/>
      <c r="CE783" s="6"/>
      <c r="CF783" s="6"/>
      <c r="CG783" s="6"/>
      <c r="CH783" s="6"/>
      <c r="CI783" s="6"/>
      <c r="CJ783" s="6"/>
      <c r="CK783" s="6"/>
      <c r="CL783" s="6"/>
      <c r="CM783" s="6"/>
    </row>
    <row r="784" spans="38:91"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  <c r="BU784" s="6"/>
      <c r="BV784" s="6"/>
      <c r="BW784" s="6"/>
      <c r="BX784" s="6"/>
      <c r="BY784" s="6"/>
      <c r="BZ784" s="6"/>
      <c r="CA784" s="6"/>
      <c r="CB784" s="6"/>
      <c r="CC784" s="6"/>
      <c r="CD784" s="6"/>
      <c r="CE784" s="6"/>
      <c r="CF784" s="6"/>
      <c r="CG784" s="6"/>
      <c r="CH784" s="6"/>
      <c r="CI784" s="6"/>
      <c r="CJ784" s="6"/>
      <c r="CK784" s="6"/>
      <c r="CL784" s="6"/>
      <c r="CM784" s="6"/>
    </row>
    <row r="785" spans="38:91"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  <c r="BT785" s="6"/>
      <c r="BU785" s="6"/>
      <c r="BV785" s="6"/>
      <c r="BW785" s="6"/>
      <c r="BX785" s="6"/>
      <c r="BY785" s="6"/>
      <c r="BZ785" s="6"/>
      <c r="CA785" s="6"/>
      <c r="CB785" s="6"/>
      <c r="CC785" s="6"/>
      <c r="CD785" s="6"/>
      <c r="CE785" s="6"/>
      <c r="CF785" s="6"/>
      <c r="CG785" s="6"/>
      <c r="CH785" s="6"/>
      <c r="CI785" s="6"/>
      <c r="CJ785" s="6"/>
      <c r="CK785" s="6"/>
      <c r="CL785" s="6"/>
      <c r="CM785" s="6"/>
    </row>
    <row r="786" spans="38:91"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  <c r="BT786" s="6"/>
      <c r="BU786" s="6"/>
      <c r="BV786" s="6"/>
      <c r="BW786" s="6"/>
      <c r="BX786" s="6"/>
      <c r="BY786" s="6"/>
      <c r="BZ786" s="6"/>
      <c r="CA786" s="6"/>
      <c r="CB786" s="6"/>
      <c r="CC786" s="6"/>
      <c r="CD786" s="6"/>
      <c r="CE786" s="6"/>
      <c r="CF786" s="6"/>
      <c r="CG786" s="6"/>
      <c r="CH786" s="6"/>
      <c r="CI786" s="6"/>
      <c r="CJ786" s="6"/>
      <c r="CK786" s="6"/>
      <c r="CL786" s="6"/>
      <c r="CM786" s="6"/>
    </row>
    <row r="787" spans="38:91"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  <c r="BU787" s="6"/>
      <c r="BV787" s="6"/>
      <c r="BW787" s="6"/>
      <c r="BX787" s="6"/>
      <c r="BY787" s="6"/>
      <c r="BZ787" s="6"/>
      <c r="CA787" s="6"/>
      <c r="CB787" s="6"/>
      <c r="CC787" s="6"/>
      <c r="CD787" s="6"/>
      <c r="CE787" s="6"/>
      <c r="CF787" s="6"/>
      <c r="CG787" s="6"/>
      <c r="CH787" s="6"/>
      <c r="CI787" s="6"/>
      <c r="CJ787" s="6"/>
      <c r="CK787" s="6"/>
      <c r="CL787" s="6"/>
      <c r="CM787" s="6"/>
    </row>
    <row r="788" spans="38:91"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  <c r="BU788" s="6"/>
      <c r="BV788" s="6"/>
      <c r="BW788" s="6"/>
      <c r="BX788" s="6"/>
      <c r="BY788" s="6"/>
      <c r="BZ788" s="6"/>
      <c r="CA788" s="6"/>
      <c r="CB788" s="6"/>
      <c r="CC788" s="6"/>
      <c r="CD788" s="6"/>
      <c r="CE788" s="6"/>
      <c r="CF788" s="6"/>
      <c r="CG788" s="6"/>
      <c r="CH788" s="6"/>
      <c r="CI788" s="6"/>
      <c r="CJ788" s="6"/>
      <c r="CK788" s="6"/>
      <c r="CL788" s="6"/>
      <c r="CM788" s="6"/>
    </row>
    <row r="789" spans="38:91"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  <c r="BU789" s="6"/>
      <c r="BV789" s="6"/>
      <c r="BW789" s="6"/>
      <c r="BX789" s="6"/>
      <c r="BY789" s="6"/>
      <c r="BZ789" s="6"/>
      <c r="CA789" s="6"/>
      <c r="CB789" s="6"/>
      <c r="CC789" s="6"/>
      <c r="CD789" s="6"/>
      <c r="CE789" s="6"/>
      <c r="CF789" s="6"/>
      <c r="CG789" s="6"/>
      <c r="CH789" s="6"/>
      <c r="CI789" s="6"/>
      <c r="CJ789" s="6"/>
      <c r="CK789" s="6"/>
      <c r="CL789" s="6"/>
      <c r="CM789" s="6"/>
    </row>
    <row r="790" spans="38:91"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  <c r="BU790" s="6"/>
      <c r="BV790" s="6"/>
      <c r="BW790" s="6"/>
      <c r="BX790" s="6"/>
      <c r="BY790" s="6"/>
      <c r="BZ790" s="6"/>
      <c r="CA790" s="6"/>
      <c r="CB790" s="6"/>
      <c r="CC790" s="6"/>
      <c r="CD790" s="6"/>
      <c r="CE790" s="6"/>
      <c r="CF790" s="6"/>
      <c r="CG790" s="6"/>
      <c r="CH790" s="6"/>
      <c r="CI790" s="6"/>
      <c r="CJ790" s="6"/>
      <c r="CK790" s="6"/>
      <c r="CL790" s="6"/>
      <c r="CM790" s="6"/>
    </row>
    <row r="791" spans="38:91"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  <c r="BU791" s="6"/>
      <c r="BV791" s="6"/>
      <c r="BW791" s="6"/>
      <c r="BX791" s="6"/>
      <c r="BY791" s="6"/>
      <c r="BZ791" s="6"/>
      <c r="CA791" s="6"/>
      <c r="CB791" s="6"/>
      <c r="CC791" s="6"/>
      <c r="CD791" s="6"/>
      <c r="CE791" s="6"/>
      <c r="CF791" s="6"/>
      <c r="CG791" s="6"/>
      <c r="CH791" s="6"/>
      <c r="CI791" s="6"/>
      <c r="CJ791" s="6"/>
      <c r="CK791" s="6"/>
      <c r="CL791" s="6"/>
      <c r="CM791" s="6"/>
    </row>
    <row r="792" spans="38:91"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  <c r="BT792" s="6"/>
      <c r="BU792" s="6"/>
      <c r="BV792" s="6"/>
      <c r="BW792" s="6"/>
      <c r="BX792" s="6"/>
      <c r="BY792" s="6"/>
      <c r="BZ792" s="6"/>
      <c r="CA792" s="6"/>
      <c r="CB792" s="6"/>
      <c r="CC792" s="6"/>
      <c r="CD792" s="6"/>
      <c r="CE792" s="6"/>
      <c r="CF792" s="6"/>
      <c r="CG792" s="6"/>
      <c r="CH792" s="6"/>
      <c r="CI792" s="6"/>
      <c r="CJ792" s="6"/>
      <c r="CK792" s="6"/>
      <c r="CL792" s="6"/>
      <c r="CM792" s="6"/>
    </row>
    <row r="793" spans="38:91"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  <c r="BT793" s="6"/>
      <c r="BU793" s="6"/>
      <c r="BV793" s="6"/>
      <c r="BW793" s="6"/>
      <c r="BX793" s="6"/>
      <c r="BY793" s="6"/>
      <c r="BZ793" s="6"/>
      <c r="CA793" s="6"/>
      <c r="CB793" s="6"/>
      <c r="CC793" s="6"/>
      <c r="CD793" s="6"/>
      <c r="CE793" s="6"/>
      <c r="CF793" s="6"/>
      <c r="CG793" s="6"/>
      <c r="CH793" s="6"/>
      <c r="CI793" s="6"/>
      <c r="CJ793" s="6"/>
      <c r="CK793" s="6"/>
      <c r="CL793" s="6"/>
      <c r="CM793" s="6"/>
    </row>
    <row r="794" spans="38:91"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  <c r="BT794" s="6"/>
      <c r="BU794" s="6"/>
      <c r="BV794" s="6"/>
      <c r="BW794" s="6"/>
      <c r="BX794" s="6"/>
      <c r="BY794" s="6"/>
      <c r="BZ794" s="6"/>
      <c r="CA794" s="6"/>
      <c r="CB794" s="6"/>
      <c r="CC794" s="6"/>
      <c r="CD794" s="6"/>
      <c r="CE794" s="6"/>
      <c r="CF794" s="6"/>
      <c r="CG794" s="6"/>
      <c r="CH794" s="6"/>
      <c r="CI794" s="6"/>
      <c r="CJ794" s="6"/>
      <c r="CK794" s="6"/>
      <c r="CL794" s="6"/>
      <c r="CM794" s="6"/>
    </row>
    <row r="795" spans="38:91"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  <c r="BU795" s="6"/>
      <c r="BV795" s="6"/>
      <c r="BW795" s="6"/>
      <c r="BX795" s="6"/>
      <c r="BY795" s="6"/>
      <c r="BZ795" s="6"/>
      <c r="CA795" s="6"/>
      <c r="CB795" s="6"/>
      <c r="CC795" s="6"/>
      <c r="CD795" s="6"/>
      <c r="CE795" s="6"/>
      <c r="CF795" s="6"/>
      <c r="CG795" s="6"/>
      <c r="CH795" s="6"/>
      <c r="CI795" s="6"/>
      <c r="CJ795" s="6"/>
      <c r="CK795" s="6"/>
      <c r="CL795" s="6"/>
      <c r="CM795" s="6"/>
    </row>
    <row r="796" spans="38:91"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  <c r="BU796" s="6"/>
      <c r="BV796" s="6"/>
      <c r="BW796" s="6"/>
      <c r="BX796" s="6"/>
      <c r="BY796" s="6"/>
      <c r="BZ796" s="6"/>
      <c r="CA796" s="6"/>
      <c r="CB796" s="6"/>
      <c r="CC796" s="6"/>
      <c r="CD796" s="6"/>
      <c r="CE796" s="6"/>
      <c r="CF796" s="6"/>
      <c r="CG796" s="6"/>
      <c r="CH796" s="6"/>
      <c r="CI796" s="6"/>
      <c r="CJ796" s="6"/>
      <c r="CK796" s="6"/>
      <c r="CL796" s="6"/>
      <c r="CM796" s="6"/>
    </row>
    <row r="797" spans="38:91"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  <c r="BT797" s="6"/>
      <c r="BU797" s="6"/>
      <c r="BV797" s="6"/>
      <c r="BW797" s="6"/>
      <c r="BX797" s="6"/>
      <c r="BY797" s="6"/>
      <c r="BZ797" s="6"/>
      <c r="CA797" s="6"/>
      <c r="CB797" s="6"/>
      <c r="CC797" s="6"/>
      <c r="CD797" s="6"/>
      <c r="CE797" s="6"/>
      <c r="CF797" s="6"/>
      <c r="CG797" s="6"/>
      <c r="CH797" s="6"/>
      <c r="CI797" s="6"/>
      <c r="CJ797" s="6"/>
      <c r="CK797" s="6"/>
      <c r="CL797" s="6"/>
      <c r="CM797" s="6"/>
    </row>
    <row r="798" spans="38:91"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  <c r="BT798" s="6"/>
      <c r="BU798" s="6"/>
      <c r="BV798" s="6"/>
      <c r="BW798" s="6"/>
      <c r="BX798" s="6"/>
      <c r="BY798" s="6"/>
      <c r="BZ798" s="6"/>
      <c r="CA798" s="6"/>
      <c r="CB798" s="6"/>
      <c r="CC798" s="6"/>
      <c r="CD798" s="6"/>
      <c r="CE798" s="6"/>
      <c r="CF798" s="6"/>
      <c r="CG798" s="6"/>
      <c r="CH798" s="6"/>
      <c r="CI798" s="6"/>
      <c r="CJ798" s="6"/>
      <c r="CK798" s="6"/>
      <c r="CL798" s="6"/>
      <c r="CM798" s="6"/>
    </row>
    <row r="799" spans="38:91"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  <c r="BT799" s="6"/>
      <c r="BU799" s="6"/>
      <c r="BV799" s="6"/>
      <c r="BW799" s="6"/>
      <c r="BX799" s="6"/>
      <c r="BY799" s="6"/>
      <c r="BZ799" s="6"/>
      <c r="CA799" s="6"/>
      <c r="CB799" s="6"/>
      <c r="CC799" s="6"/>
      <c r="CD799" s="6"/>
      <c r="CE799" s="6"/>
      <c r="CF799" s="6"/>
      <c r="CG799" s="6"/>
      <c r="CH799" s="6"/>
      <c r="CI799" s="6"/>
      <c r="CJ799" s="6"/>
      <c r="CK799" s="6"/>
      <c r="CL799" s="6"/>
      <c r="CM799" s="6"/>
    </row>
    <row r="800" spans="38:91"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  <c r="BT800" s="6"/>
      <c r="BU800" s="6"/>
      <c r="BV800" s="6"/>
      <c r="BW800" s="6"/>
      <c r="BX800" s="6"/>
      <c r="BY800" s="6"/>
      <c r="BZ800" s="6"/>
      <c r="CA800" s="6"/>
      <c r="CB800" s="6"/>
      <c r="CC800" s="6"/>
      <c r="CD800" s="6"/>
      <c r="CE800" s="6"/>
      <c r="CF800" s="6"/>
      <c r="CG800" s="6"/>
      <c r="CH800" s="6"/>
      <c r="CI800" s="6"/>
      <c r="CJ800" s="6"/>
      <c r="CK800" s="6"/>
      <c r="CL800" s="6"/>
      <c r="CM800" s="6"/>
    </row>
    <row r="801" spans="38:91"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  <c r="BP801" s="6"/>
      <c r="BQ801" s="6"/>
      <c r="BR801" s="6"/>
      <c r="BS801" s="6"/>
      <c r="BT801" s="6"/>
      <c r="BU801" s="6"/>
      <c r="BV801" s="6"/>
      <c r="BW801" s="6"/>
      <c r="BX801" s="6"/>
      <c r="BY801" s="6"/>
      <c r="BZ801" s="6"/>
      <c r="CA801" s="6"/>
      <c r="CB801" s="6"/>
      <c r="CC801" s="6"/>
      <c r="CD801" s="6"/>
      <c r="CE801" s="6"/>
      <c r="CF801" s="6"/>
      <c r="CG801" s="6"/>
      <c r="CH801" s="6"/>
      <c r="CI801" s="6"/>
      <c r="CJ801" s="6"/>
      <c r="CK801" s="6"/>
      <c r="CL801" s="6"/>
      <c r="CM801" s="6"/>
    </row>
    <row r="802" spans="38:91"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  <c r="BO802" s="6"/>
      <c r="BP802" s="6"/>
      <c r="BQ802" s="6"/>
      <c r="BR802" s="6"/>
      <c r="BS802" s="6"/>
      <c r="BT802" s="6"/>
      <c r="BU802" s="6"/>
      <c r="BV802" s="6"/>
      <c r="BW802" s="6"/>
      <c r="BX802" s="6"/>
      <c r="BY802" s="6"/>
      <c r="BZ802" s="6"/>
      <c r="CA802" s="6"/>
      <c r="CB802" s="6"/>
      <c r="CC802" s="6"/>
      <c r="CD802" s="6"/>
      <c r="CE802" s="6"/>
      <c r="CF802" s="6"/>
      <c r="CG802" s="6"/>
      <c r="CH802" s="6"/>
      <c r="CI802" s="6"/>
      <c r="CJ802" s="6"/>
      <c r="CK802" s="6"/>
      <c r="CL802" s="6"/>
      <c r="CM802" s="6"/>
    </row>
    <row r="803" spans="38:91"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  <c r="BO803" s="6"/>
      <c r="BP803" s="6"/>
      <c r="BQ803" s="6"/>
      <c r="BR803" s="6"/>
      <c r="BS803" s="6"/>
      <c r="BT803" s="6"/>
      <c r="BU803" s="6"/>
      <c r="BV803" s="6"/>
      <c r="BW803" s="6"/>
      <c r="BX803" s="6"/>
      <c r="BY803" s="6"/>
      <c r="BZ803" s="6"/>
      <c r="CA803" s="6"/>
      <c r="CB803" s="6"/>
      <c r="CC803" s="6"/>
      <c r="CD803" s="6"/>
      <c r="CE803" s="6"/>
      <c r="CF803" s="6"/>
      <c r="CG803" s="6"/>
      <c r="CH803" s="6"/>
      <c r="CI803" s="6"/>
      <c r="CJ803" s="6"/>
      <c r="CK803" s="6"/>
      <c r="CL803" s="6"/>
      <c r="CM803" s="6"/>
    </row>
    <row r="804" spans="38:91"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  <c r="BU804" s="6"/>
      <c r="BV804" s="6"/>
      <c r="BW804" s="6"/>
      <c r="BX804" s="6"/>
      <c r="BY804" s="6"/>
      <c r="BZ804" s="6"/>
      <c r="CA804" s="6"/>
      <c r="CB804" s="6"/>
      <c r="CC804" s="6"/>
      <c r="CD804" s="6"/>
      <c r="CE804" s="6"/>
      <c r="CF804" s="6"/>
      <c r="CG804" s="6"/>
      <c r="CH804" s="6"/>
      <c r="CI804" s="6"/>
      <c r="CJ804" s="6"/>
      <c r="CK804" s="6"/>
      <c r="CL804" s="6"/>
      <c r="CM804" s="6"/>
    </row>
    <row r="805" spans="38:91"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  <c r="BO805" s="6"/>
      <c r="BP805" s="6"/>
      <c r="BQ805" s="6"/>
      <c r="BR805" s="6"/>
      <c r="BS805" s="6"/>
      <c r="BT805" s="6"/>
      <c r="BU805" s="6"/>
      <c r="BV805" s="6"/>
      <c r="BW805" s="6"/>
      <c r="BX805" s="6"/>
      <c r="BY805" s="6"/>
      <c r="BZ805" s="6"/>
      <c r="CA805" s="6"/>
      <c r="CB805" s="6"/>
      <c r="CC805" s="6"/>
      <c r="CD805" s="6"/>
      <c r="CE805" s="6"/>
      <c r="CF805" s="6"/>
      <c r="CG805" s="6"/>
      <c r="CH805" s="6"/>
      <c r="CI805" s="6"/>
      <c r="CJ805" s="6"/>
      <c r="CK805" s="6"/>
      <c r="CL805" s="6"/>
      <c r="CM805" s="6"/>
    </row>
    <row r="806" spans="38:91"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  <c r="BT806" s="6"/>
      <c r="BU806" s="6"/>
      <c r="BV806" s="6"/>
      <c r="BW806" s="6"/>
      <c r="BX806" s="6"/>
      <c r="BY806" s="6"/>
      <c r="BZ806" s="6"/>
      <c r="CA806" s="6"/>
      <c r="CB806" s="6"/>
      <c r="CC806" s="6"/>
      <c r="CD806" s="6"/>
      <c r="CE806" s="6"/>
      <c r="CF806" s="6"/>
      <c r="CG806" s="6"/>
      <c r="CH806" s="6"/>
      <c r="CI806" s="6"/>
      <c r="CJ806" s="6"/>
      <c r="CK806" s="6"/>
      <c r="CL806" s="6"/>
      <c r="CM806" s="6"/>
    </row>
    <row r="807" spans="38:91"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  <c r="BO807" s="6"/>
      <c r="BP807" s="6"/>
      <c r="BQ807" s="6"/>
      <c r="BR807" s="6"/>
      <c r="BS807" s="6"/>
      <c r="BT807" s="6"/>
      <c r="BU807" s="6"/>
      <c r="BV807" s="6"/>
      <c r="BW807" s="6"/>
      <c r="BX807" s="6"/>
      <c r="BY807" s="6"/>
      <c r="BZ807" s="6"/>
      <c r="CA807" s="6"/>
      <c r="CB807" s="6"/>
      <c r="CC807" s="6"/>
      <c r="CD807" s="6"/>
      <c r="CE807" s="6"/>
      <c r="CF807" s="6"/>
      <c r="CG807" s="6"/>
      <c r="CH807" s="6"/>
      <c r="CI807" s="6"/>
      <c r="CJ807" s="6"/>
      <c r="CK807" s="6"/>
      <c r="CL807" s="6"/>
      <c r="CM807" s="6"/>
    </row>
    <row r="808" spans="38:91"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  <c r="BP808" s="6"/>
      <c r="BQ808" s="6"/>
      <c r="BR808" s="6"/>
      <c r="BS808" s="6"/>
      <c r="BT808" s="6"/>
      <c r="BU808" s="6"/>
      <c r="BV808" s="6"/>
      <c r="BW808" s="6"/>
      <c r="BX808" s="6"/>
      <c r="BY808" s="6"/>
      <c r="BZ808" s="6"/>
      <c r="CA808" s="6"/>
      <c r="CB808" s="6"/>
      <c r="CC808" s="6"/>
      <c r="CD808" s="6"/>
      <c r="CE808" s="6"/>
      <c r="CF808" s="6"/>
      <c r="CG808" s="6"/>
      <c r="CH808" s="6"/>
      <c r="CI808" s="6"/>
      <c r="CJ808" s="6"/>
      <c r="CK808" s="6"/>
      <c r="CL808" s="6"/>
      <c r="CM808" s="6"/>
    </row>
    <row r="809" spans="38:91"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  <c r="BO809" s="6"/>
      <c r="BP809" s="6"/>
      <c r="BQ809" s="6"/>
      <c r="BR809" s="6"/>
      <c r="BS809" s="6"/>
      <c r="BT809" s="6"/>
      <c r="BU809" s="6"/>
      <c r="BV809" s="6"/>
      <c r="BW809" s="6"/>
      <c r="BX809" s="6"/>
      <c r="BY809" s="6"/>
      <c r="BZ809" s="6"/>
      <c r="CA809" s="6"/>
      <c r="CB809" s="6"/>
      <c r="CC809" s="6"/>
      <c r="CD809" s="6"/>
      <c r="CE809" s="6"/>
      <c r="CF809" s="6"/>
      <c r="CG809" s="6"/>
      <c r="CH809" s="6"/>
      <c r="CI809" s="6"/>
      <c r="CJ809" s="6"/>
      <c r="CK809" s="6"/>
      <c r="CL809" s="6"/>
      <c r="CM809" s="6"/>
    </row>
    <row r="810" spans="38:91"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  <c r="BP810" s="6"/>
      <c r="BQ810" s="6"/>
      <c r="BR810" s="6"/>
      <c r="BS810" s="6"/>
      <c r="BT810" s="6"/>
      <c r="BU810" s="6"/>
      <c r="BV810" s="6"/>
      <c r="BW810" s="6"/>
      <c r="BX810" s="6"/>
      <c r="BY810" s="6"/>
      <c r="BZ810" s="6"/>
      <c r="CA810" s="6"/>
      <c r="CB810" s="6"/>
      <c r="CC810" s="6"/>
      <c r="CD810" s="6"/>
      <c r="CE810" s="6"/>
      <c r="CF810" s="6"/>
      <c r="CG810" s="6"/>
      <c r="CH810" s="6"/>
      <c r="CI810" s="6"/>
      <c r="CJ810" s="6"/>
      <c r="CK810" s="6"/>
      <c r="CL810" s="6"/>
      <c r="CM810" s="6"/>
    </row>
    <row r="811" spans="38:91"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  <c r="BO811" s="6"/>
      <c r="BP811" s="6"/>
      <c r="BQ811" s="6"/>
      <c r="BR811" s="6"/>
      <c r="BS811" s="6"/>
      <c r="BT811" s="6"/>
      <c r="BU811" s="6"/>
      <c r="BV811" s="6"/>
      <c r="BW811" s="6"/>
      <c r="BX811" s="6"/>
      <c r="BY811" s="6"/>
      <c r="BZ811" s="6"/>
      <c r="CA811" s="6"/>
      <c r="CB811" s="6"/>
      <c r="CC811" s="6"/>
      <c r="CD811" s="6"/>
      <c r="CE811" s="6"/>
      <c r="CF811" s="6"/>
      <c r="CG811" s="6"/>
      <c r="CH811" s="6"/>
      <c r="CI811" s="6"/>
      <c r="CJ811" s="6"/>
      <c r="CK811" s="6"/>
      <c r="CL811" s="6"/>
      <c r="CM811" s="6"/>
    </row>
    <row r="812" spans="38:91"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  <c r="BP812" s="6"/>
      <c r="BQ812" s="6"/>
      <c r="BR812" s="6"/>
      <c r="BS812" s="6"/>
      <c r="BT812" s="6"/>
      <c r="BU812" s="6"/>
      <c r="BV812" s="6"/>
      <c r="BW812" s="6"/>
      <c r="BX812" s="6"/>
      <c r="BY812" s="6"/>
      <c r="BZ812" s="6"/>
      <c r="CA812" s="6"/>
      <c r="CB812" s="6"/>
      <c r="CC812" s="6"/>
      <c r="CD812" s="6"/>
      <c r="CE812" s="6"/>
      <c r="CF812" s="6"/>
      <c r="CG812" s="6"/>
      <c r="CH812" s="6"/>
      <c r="CI812" s="6"/>
      <c r="CJ812" s="6"/>
      <c r="CK812" s="6"/>
      <c r="CL812" s="6"/>
      <c r="CM812" s="6"/>
    </row>
    <row r="813" spans="38:91"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  <c r="BT813" s="6"/>
      <c r="BU813" s="6"/>
      <c r="BV813" s="6"/>
      <c r="BW813" s="6"/>
      <c r="BX813" s="6"/>
      <c r="BY813" s="6"/>
      <c r="BZ813" s="6"/>
      <c r="CA813" s="6"/>
      <c r="CB813" s="6"/>
      <c r="CC813" s="6"/>
      <c r="CD813" s="6"/>
      <c r="CE813" s="6"/>
      <c r="CF813" s="6"/>
      <c r="CG813" s="6"/>
      <c r="CH813" s="6"/>
      <c r="CI813" s="6"/>
      <c r="CJ813" s="6"/>
      <c r="CK813" s="6"/>
      <c r="CL813" s="6"/>
      <c r="CM813" s="6"/>
    </row>
    <row r="814" spans="38:91"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  <c r="BT814" s="6"/>
      <c r="BU814" s="6"/>
      <c r="BV814" s="6"/>
      <c r="BW814" s="6"/>
      <c r="BX814" s="6"/>
      <c r="BY814" s="6"/>
      <c r="BZ814" s="6"/>
      <c r="CA814" s="6"/>
      <c r="CB814" s="6"/>
      <c r="CC814" s="6"/>
      <c r="CD814" s="6"/>
      <c r="CE814" s="6"/>
      <c r="CF814" s="6"/>
      <c r="CG814" s="6"/>
      <c r="CH814" s="6"/>
      <c r="CI814" s="6"/>
      <c r="CJ814" s="6"/>
      <c r="CK814" s="6"/>
      <c r="CL814" s="6"/>
      <c r="CM814" s="6"/>
    </row>
    <row r="815" spans="38:91"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  <c r="BO815" s="6"/>
      <c r="BP815" s="6"/>
      <c r="BQ815" s="6"/>
      <c r="BR815" s="6"/>
      <c r="BS815" s="6"/>
      <c r="BT815" s="6"/>
      <c r="BU815" s="6"/>
      <c r="BV815" s="6"/>
      <c r="BW815" s="6"/>
      <c r="BX815" s="6"/>
      <c r="BY815" s="6"/>
      <c r="BZ815" s="6"/>
      <c r="CA815" s="6"/>
      <c r="CB815" s="6"/>
      <c r="CC815" s="6"/>
      <c r="CD815" s="6"/>
      <c r="CE815" s="6"/>
      <c r="CF815" s="6"/>
      <c r="CG815" s="6"/>
      <c r="CH815" s="6"/>
      <c r="CI815" s="6"/>
      <c r="CJ815" s="6"/>
      <c r="CK815" s="6"/>
      <c r="CL815" s="6"/>
      <c r="CM815" s="6"/>
    </row>
    <row r="816" spans="38:91"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  <c r="BO816" s="6"/>
      <c r="BP816" s="6"/>
      <c r="BQ816" s="6"/>
      <c r="BR816" s="6"/>
      <c r="BS816" s="6"/>
      <c r="BT816" s="6"/>
      <c r="BU816" s="6"/>
      <c r="BV816" s="6"/>
      <c r="BW816" s="6"/>
      <c r="BX816" s="6"/>
      <c r="BY816" s="6"/>
      <c r="BZ816" s="6"/>
      <c r="CA816" s="6"/>
      <c r="CB816" s="6"/>
      <c r="CC816" s="6"/>
      <c r="CD816" s="6"/>
      <c r="CE816" s="6"/>
      <c r="CF816" s="6"/>
      <c r="CG816" s="6"/>
      <c r="CH816" s="6"/>
      <c r="CI816" s="6"/>
      <c r="CJ816" s="6"/>
      <c r="CK816" s="6"/>
      <c r="CL816" s="6"/>
      <c r="CM816" s="6"/>
    </row>
    <row r="817" spans="38:91"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  <c r="BO817" s="6"/>
      <c r="BP817" s="6"/>
      <c r="BQ817" s="6"/>
      <c r="BR817" s="6"/>
      <c r="BS817" s="6"/>
      <c r="BT817" s="6"/>
      <c r="BU817" s="6"/>
      <c r="BV817" s="6"/>
      <c r="BW817" s="6"/>
      <c r="BX817" s="6"/>
      <c r="BY817" s="6"/>
      <c r="BZ817" s="6"/>
      <c r="CA817" s="6"/>
      <c r="CB817" s="6"/>
      <c r="CC817" s="6"/>
      <c r="CD817" s="6"/>
      <c r="CE817" s="6"/>
      <c r="CF817" s="6"/>
      <c r="CG817" s="6"/>
      <c r="CH817" s="6"/>
      <c r="CI817" s="6"/>
      <c r="CJ817" s="6"/>
      <c r="CK817" s="6"/>
      <c r="CL817" s="6"/>
      <c r="CM817" s="6"/>
    </row>
    <row r="818" spans="38:91"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  <c r="BO818" s="6"/>
      <c r="BP818" s="6"/>
      <c r="BQ818" s="6"/>
      <c r="BR818" s="6"/>
      <c r="BS818" s="6"/>
      <c r="BT818" s="6"/>
      <c r="BU818" s="6"/>
      <c r="BV818" s="6"/>
      <c r="BW818" s="6"/>
      <c r="BX818" s="6"/>
      <c r="BY818" s="6"/>
      <c r="BZ818" s="6"/>
      <c r="CA818" s="6"/>
      <c r="CB818" s="6"/>
      <c r="CC818" s="6"/>
      <c r="CD818" s="6"/>
      <c r="CE818" s="6"/>
      <c r="CF818" s="6"/>
      <c r="CG818" s="6"/>
      <c r="CH818" s="6"/>
      <c r="CI818" s="6"/>
      <c r="CJ818" s="6"/>
      <c r="CK818" s="6"/>
      <c r="CL818" s="6"/>
      <c r="CM818" s="6"/>
    </row>
    <row r="819" spans="38:91"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  <c r="BO819" s="6"/>
      <c r="BP819" s="6"/>
      <c r="BQ819" s="6"/>
      <c r="BR819" s="6"/>
      <c r="BS819" s="6"/>
      <c r="BT819" s="6"/>
      <c r="BU819" s="6"/>
      <c r="BV819" s="6"/>
      <c r="BW819" s="6"/>
      <c r="BX819" s="6"/>
      <c r="BY819" s="6"/>
      <c r="BZ819" s="6"/>
      <c r="CA819" s="6"/>
      <c r="CB819" s="6"/>
      <c r="CC819" s="6"/>
      <c r="CD819" s="6"/>
      <c r="CE819" s="6"/>
      <c r="CF819" s="6"/>
      <c r="CG819" s="6"/>
      <c r="CH819" s="6"/>
      <c r="CI819" s="6"/>
      <c r="CJ819" s="6"/>
      <c r="CK819" s="6"/>
      <c r="CL819" s="6"/>
      <c r="CM819" s="6"/>
    </row>
    <row r="820" spans="38:91"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  <c r="BO820" s="6"/>
      <c r="BP820" s="6"/>
      <c r="BQ820" s="6"/>
      <c r="BR820" s="6"/>
      <c r="BS820" s="6"/>
      <c r="BT820" s="6"/>
      <c r="BU820" s="6"/>
      <c r="BV820" s="6"/>
      <c r="BW820" s="6"/>
      <c r="BX820" s="6"/>
      <c r="BY820" s="6"/>
      <c r="BZ820" s="6"/>
      <c r="CA820" s="6"/>
      <c r="CB820" s="6"/>
      <c r="CC820" s="6"/>
      <c r="CD820" s="6"/>
      <c r="CE820" s="6"/>
      <c r="CF820" s="6"/>
      <c r="CG820" s="6"/>
      <c r="CH820" s="6"/>
      <c r="CI820" s="6"/>
      <c r="CJ820" s="6"/>
      <c r="CK820" s="6"/>
      <c r="CL820" s="6"/>
      <c r="CM820" s="6"/>
    </row>
    <row r="821" spans="38:91"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  <c r="BO821" s="6"/>
      <c r="BP821" s="6"/>
      <c r="BQ821" s="6"/>
      <c r="BR821" s="6"/>
      <c r="BS821" s="6"/>
      <c r="BT821" s="6"/>
      <c r="BU821" s="6"/>
      <c r="BV821" s="6"/>
      <c r="BW821" s="6"/>
      <c r="BX821" s="6"/>
      <c r="BY821" s="6"/>
      <c r="BZ821" s="6"/>
      <c r="CA821" s="6"/>
      <c r="CB821" s="6"/>
      <c r="CC821" s="6"/>
      <c r="CD821" s="6"/>
      <c r="CE821" s="6"/>
      <c r="CF821" s="6"/>
      <c r="CG821" s="6"/>
      <c r="CH821" s="6"/>
      <c r="CI821" s="6"/>
      <c r="CJ821" s="6"/>
      <c r="CK821" s="6"/>
      <c r="CL821" s="6"/>
      <c r="CM821" s="6"/>
    </row>
    <row r="822" spans="38:91"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  <c r="BO822" s="6"/>
      <c r="BP822" s="6"/>
      <c r="BQ822" s="6"/>
      <c r="BR822" s="6"/>
      <c r="BS822" s="6"/>
      <c r="BT822" s="6"/>
      <c r="BU822" s="6"/>
      <c r="BV822" s="6"/>
      <c r="BW822" s="6"/>
      <c r="BX822" s="6"/>
      <c r="BY822" s="6"/>
      <c r="BZ822" s="6"/>
      <c r="CA822" s="6"/>
      <c r="CB822" s="6"/>
      <c r="CC822" s="6"/>
      <c r="CD822" s="6"/>
      <c r="CE822" s="6"/>
      <c r="CF822" s="6"/>
      <c r="CG822" s="6"/>
      <c r="CH822" s="6"/>
      <c r="CI822" s="6"/>
      <c r="CJ822" s="6"/>
      <c r="CK822" s="6"/>
      <c r="CL822" s="6"/>
      <c r="CM822" s="6"/>
    </row>
    <row r="823" spans="38:91"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  <c r="BO823" s="6"/>
      <c r="BP823" s="6"/>
      <c r="BQ823" s="6"/>
      <c r="BR823" s="6"/>
      <c r="BS823" s="6"/>
      <c r="BT823" s="6"/>
      <c r="BU823" s="6"/>
      <c r="BV823" s="6"/>
      <c r="BW823" s="6"/>
      <c r="BX823" s="6"/>
      <c r="BY823" s="6"/>
      <c r="BZ823" s="6"/>
      <c r="CA823" s="6"/>
      <c r="CB823" s="6"/>
      <c r="CC823" s="6"/>
      <c r="CD823" s="6"/>
      <c r="CE823" s="6"/>
      <c r="CF823" s="6"/>
      <c r="CG823" s="6"/>
      <c r="CH823" s="6"/>
      <c r="CI823" s="6"/>
      <c r="CJ823" s="6"/>
      <c r="CK823" s="6"/>
      <c r="CL823" s="6"/>
      <c r="CM823" s="6"/>
    </row>
    <row r="824" spans="38:91"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  <c r="BO824" s="6"/>
      <c r="BP824" s="6"/>
      <c r="BQ824" s="6"/>
      <c r="BR824" s="6"/>
      <c r="BS824" s="6"/>
      <c r="BT824" s="6"/>
      <c r="BU824" s="6"/>
      <c r="BV824" s="6"/>
      <c r="BW824" s="6"/>
      <c r="BX824" s="6"/>
      <c r="BY824" s="6"/>
      <c r="BZ824" s="6"/>
      <c r="CA824" s="6"/>
      <c r="CB824" s="6"/>
      <c r="CC824" s="6"/>
      <c r="CD824" s="6"/>
      <c r="CE824" s="6"/>
      <c r="CF824" s="6"/>
      <c r="CG824" s="6"/>
      <c r="CH824" s="6"/>
      <c r="CI824" s="6"/>
      <c r="CJ824" s="6"/>
      <c r="CK824" s="6"/>
      <c r="CL824" s="6"/>
      <c r="CM824" s="6"/>
    </row>
    <row r="825" spans="38:91"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  <c r="BO825" s="6"/>
      <c r="BP825" s="6"/>
      <c r="BQ825" s="6"/>
      <c r="BR825" s="6"/>
      <c r="BS825" s="6"/>
      <c r="BT825" s="6"/>
      <c r="BU825" s="6"/>
      <c r="BV825" s="6"/>
      <c r="BW825" s="6"/>
      <c r="BX825" s="6"/>
      <c r="BY825" s="6"/>
      <c r="BZ825" s="6"/>
      <c r="CA825" s="6"/>
      <c r="CB825" s="6"/>
      <c r="CC825" s="6"/>
      <c r="CD825" s="6"/>
      <c r="CE825" s="6"/>
      <c r="CF825" s="6"/>
      <c r="CG825" s="6"/>
      <c r="CH825" s="6"/>
      <c r="CI825" s="6"/>
      <c r="CJ825" s="6"/>
      <c r="CK825" s="6"/>
      <c r="CL825" s="6"/>
      <c r="CM825" s="6"/>
    </row>
    <row r="826" spans="38:91"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  <c r="BO826" s="6"/>
      <c r="BP826" s="6"/>
      <c r="BQ826" s="6"/>
      <c r="BR826" s="6"/>
      <c r="BS826" s="6"/>
      <c r="BT826" s="6"/>
      <c r="BU826" s="6"/>
      <c r="BV826" s="6"/>
      <c r="BW826" s="6"/>
      <c r="BX826" s="6"/>
      <c r="BY826" s="6"/>
      <c r="BZ826" s="6"/>
      <c r="CA826" s="6"/>
      <c r="CB826" s="6"/>
      <c r="CC826" s="6"/>
      <c r="CD826" s="6"/>
      <c r="CE826" s="6"/>
      <c r="CF826" s="6"/>
      <c r="CG826" s="6"/>
      <c r="CH826" s="6"/>
      <c r="CI826" s="6"/>
      <c r="CJ826" s="6"/>
      <c r="CK826" s="6"/>
      <c r="CL826" s="6"/>
      <c r="CM826" s="6"/>
    </row>
    <row r="827" spans="38:91"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  <c r="BO827" s="6"/>
      <c r="BP827" s="6"/>
      <c r="BQ827" s="6"/>
      <c r="BR827" s="6"/>
      <c r="BS827" s="6"/>
      <c r="BT827" s="6"/>
      <c r="BU827" s="6"/>
      <c r="BV827" s="6"/>
      <c r="BW827" s="6"/>
      <c r="BX827" s="6"/>
      <c r="BY827" s="6"/>
      <c r="BZ827" s="6"/>
      <c r="CA827" s="6"/>
      <c r="CB827" s="6"/>
      <c r="CC827" s="6"/>
      <c r="CD827" s="6"/>
      <c r="CE827" s="6"/>
      <c r="CF827" s="6"/>
      <c r="CG827" s="6"/>
      <c r="CH827" s="6"/>
      <c r="CI827" s="6"/>
      <c r="CJ827" s="6"/>
      <c r="CK827" s="6"/>
      <c r="CL827" s="6"/>
      <c r="CM827" s="6"/>
    </row>
    <row r="828" spans="38:91"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  <c r="BO828" s="6"/>
      <c r="BP828" s="6"/>
      <c r="BQ828" s="6"/>
      <c r="BR828" s="6"/>
      <c r="BS828" s="6"/>
      <c r="BT828" s="6"/>
      <c r="BU828" s="6"/>
      <c r="BV828" s="6"/>
      <c r="BW828" s="6"/>
      <c r="BX828" s="6"/>
      <c r="BY828" s="6"/>
      <c r="BZ828" s="6"/>
      <c r="CA828" s="6"/>
      <c r="CB828" s="6"/>
      <c r="CC828" s="6"/>
      <c r="CD828" s="6"/>
      <c r="CE828" s="6"/>
      <c r="CF828" s="6"/>
      <c r="CG828" s="6"/>
      <c r="CH828" s="6"/>
      <c r="CI828" s="6"/>
      <c r="CJ828" s="6"/>
      <c r="CK828" s="6"/>
      <c r="CL828" s="6"/>
      <c r="CM828" s="6"/>
    </row>
    <row r="829" spans="38:91"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  <c r="BO829" s="6"/>
      <c r="BP829" s="6"/>
      <c r="BQ829" s="6"/>
      <c r="BR829" s="6"/>
      <c r="BS829" s="6"/>
      <c r="BT829" s="6"/>
      <c r="BU829" s="6"/>
      <c r="BV829" s="6"/>
      <c r="BW829" s="6"/>
      <c r="BX829" s="6"/>
      <c r="BY829" s="6"/>
      <c r="BZ829" s="6"/>
      <c r="CA829" s="6"/>
      <c r="CB829" s="6"/>
      <c r="CC829" s="6"/>
      <c r="CD829" s="6"/>
      <c r="CE829" s="6"/>
      <c r="CF829" s="6"/>
      <c r="CG829" s="6"/>
      <c r="CH829" s="6"/>
      <c r="CI829" s="6"/>
      <c r="CJ829" s="6"/>
      <c r="CK829" s="6"/>
      <c r="CL829" s="6"/>
      <c r="CM829" s="6"/>
    </row>
    <row r="830" spans="38:91"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  <c r="BO830" s="6"/>
      <c r="BP830" s="6"/>
      <c r="BQ830" s="6"/>
      <c r="BR830" s="6"/>
      <c r="BS830" s="6"/>
      <c r="BT830" s="6"/>
      <c r="BU830" s="6"/>
      <c r="BV830" s="6"/>
      <c r="BW830" s="6"/>
      <c r="BX830" s="6"/>
      <c r="BY830" s="6"/>
      <c r="BZ830" s="6"/>
      <c r="CA830" s="6"/>
      <c r="CB830" s="6"/>
      <c r="CC830" s="6"/>
      <c r="CD830" s="6"/>
      <c r="CE830" s="6"/>
      <c r="CF830" s="6"/>
      <c r="CG830" s="6"/>
      <c r="CH830" s="6"/>
      <c r="CI830" s="6"/>
      <c r="CJ830" s="6"/>
      <c r="CK830" s="6"/>
      <c r="CL830" s="6"/>
      <c r="CM830" s="6"/>
    </row>
    <row r="831" spans="38:91"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  <c r="BO831" s="6"/>
      <c r="BP831" s="6"/>
      <c r="BQ831" s="6"/>
      <c r="BR831" s="6"/>
      <c r="BS831" s="6"/>
      <c r="BT831" s="6"/>
      <c r="BU831" s="6"/>
      <c r="BV831" s="6"/>
      <c r="BW831" s="6"/>
      <c r="BX831" s="6"/>
      <c r="BY831" s="6"/>
      <c r="BZ831" s="6"/>
      <c r="CA831" s="6"/>
      <c r="CB831" s="6"/>
      <c r="CC831" s="6"/>
      <c r="CD831" s="6"/>
      <c r="CE831" s="6"/>
      <c r="CF831" s="6"/>
      <c r="CG831" s="6"/>
      <c r="CH831" s="6"/>
      <c r="CI831" s="6"/>
      <c r="CJ831" s="6"/>
      <c r="CK831" s="6"/>
      <c r="CL831" s="6"/>
      <c r="CM831" s="6"/>
    </row>
    <row r="832" spans="38:91"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  <c r="BO832" s="6"/>
      <c r="BP832" s="6"/>
      <c r="BQ832" s="6"/>
      <c r="BR832" s="6"/>
      <c r="BS832" s="6"/>
      <c r="BT832" s="6"/>
      <c r="BU832" s="6"/>
      <c r="BV832" s="6"/>
      <c r="BW832" s="6"/>
      <c r="BX832" s="6"/>
      <c r="BY832" s="6"/>
      <c r="BZ832" s="6"/>
      <c r="CA832" s="6"/>
      <c r="CB832" s="6"/>
      <c r="CC832" s="6"/>
      <c r="CD832" s="6"/>
      <c r="CE832" s="6"/>
      <c r="CF832" s="6"/>
      <c r="CG832" s="6"/>
      <c r="CH832" s="6"/>
      <c r="CI832" s="6"/>
      <c r="CJ832" s="6"/>
      <c r="CK832" s="6"/>
      <c r="CL832" s="6"/>
      <c r="CM832" s="6"/>
    </row>
    <row r="833" spans="38:91"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  <c r="BO833" s="6"/>
      <c r="BP833" s="6"/>
      <c r="BQ833" s="6"/>
      <c r="BR833" s="6"/>
      <c r="BS833" s="6"/>
      <c r="BT833" s="6"/>
      <c r="BU833" s="6"/>
      <c r="BV833" s="6"/>
      <c r="BW833" s="6"/>
      <c r="BX833" s="6"/>
      <c r="BY833" s="6"/>
      <c r="BZ833" s="6"/>
      <c r="CA833" s="6"/>
      <c r="CB833" s="6"/>
      <c r="CC833" s="6"/>
      <c r="CD833" s="6"/>
      <c r="CE833" s="6"/>
      <c r="CF833" s="6"/>
      <c r="CG833" s="6"/>
      <c r="CH833" s="6"/>
      <c r="CI833" s="6"/>
      <c r="CJ833" s="6"/>
      <c r="CK833" s="6"/>
      <c r="CL833" s="6"/>
      <c r="CM833" s="6"/>
    </row>
    <row r="834" spans="38:91"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  <c r="BO834" s="6"/>
      <c r="BP834" s="6"/>
      <c r="BQ834" s="6"/>
      <c r="BR834" s="6"/>
      <c r="BS834" s="6"/>
      <c r="BT834" s="6"/>
      <c r="BU834" s="6"/>
      <c r="BV834" s="6"/>
      <c r="BW834" s="6"/>
      <c r="BX834" s="6"/>
      <c r="BY834" s="6"/>
      <c r="BZ834" s="6"/>
      <c r="CA834" s="6"/>
      <c r="CB834" s="6"/>
      <c r="CC834" s="6"/>
      <c r="CD834" s="6"/>
      <c r="CE834" s="6"/>
      <c r="CF834" s="6"/>
      <c r="CG834" s="6"/>
      <c r="CH834" s="6"/>
      <c r="CI834" s="6"/>
      <c r="CJ834" s="6"/>
      <c r="CK834" s="6"/>
      <c r="CL834" s="6"/>
      <c r="CM834" s="6"/>
    </row>
    <row r="835" spans="38:91"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  <c r="BO835" s="6"/>
      <c r="BP835" s="6"/>
      <c r="BQ835" s="6"/>
      <c r="BR835" s="6"/>
      <c r="BS835" s="6"/>
      <c r="BT835" s="6"/>
      <c r="BU835" s="6"/>
      <c r="BV835" s="6"/>
      <c r="BW835" s="6"/>
      <c r="BX835" s="6"/>
      <c r="BY835" s="6"/>
      <c r="BZ835" s="6"/>
      <c r="CA835" s="6"/>
      <c r="CB835" s="6"/>
      <c r="CC835" s="6"/>
      <c r="CD835" s="6"/>
      <c r="CE835" s="6"/>
      <c r="CF835" s="6"/>
      <c r="CG835" s="6"/>
      <c r="CH835" s="6"/>
      <c r="CI835" s="6"/>
      <c r="CJ835" s="6"/>
      <c r="CK835" s="6"/>
      <c r="CL835" s="6"/>
      <c r="CM835" s="6"/>
    </row>
    <row r="836" spans="38:91"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  <c r="BO836" s="6"/>
      <c r="BP836" s="6"/>
      <c r="BQ836" s="6"/>
      <c r="BR836" s="6"/>
      <c r="BS836" s="6"/>
      <c r="BT836" s="6"/>
      <c r="BU836" s="6"/>
      <c r="BV836" s="6"/>
      <c r="BW836" s="6"/>
      <c r="BX836" s="6"/>
      <c r="BY836" s="6"/>
      <c r="BZ836" s="6"/>
      <c r="CA836" s="6"/>
      <c r="CB836" s="6"/>
      <c r="CC836" s="6"/>
      <c r="CD836" s="6"/>
      <c r="CE836" s="6"/>
      <c r="CF836" s="6"/>
      <c r="CG836" s="6"/>
      <c r="CH836" s="6"/>
      <c r="CI836" s="6"/>
      <c r="CJ836" s="6"/>
      <c r="CK836" s="6"/>
      <c r="CL836" s="6"/>
      <c r="CM836" s="6"/>
    </row>
    <row r="837" spans="38:91"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  <c r="BO837" s="6"/>
      <c r="BP837" s="6"/>
      <c r="BQ837" s="6"/>
      <c r="BR837" s="6"/>
      <c r="BS837" s="6"/>
      <c r="BT837" s="6"/>
      <c r="BU837" s="6"/>
      <c r="BV837" s="6"/>
      <c r="BW837" s="6"/>
      <c r="BX837" s="6"/>
      <c r="BY837" s="6"/>
      <c r="BZ837" s="6"/>
      <c r="CA837" s="6"/>
      <c r="CB837" s="6"/>
      <c r="CC837" s="6"/>
      <c r="CD837" s="6"/>
      <c r="CE837" s="6"/>
      <c r="CF837" s="6"/>
      <c r="CG837" s="6"/>
      <c r="CH837" s="6"/>
      <c r="CI837" s="6"/>
      <c r="CJ837" s="6"/>
      <c r="CK837" s="6"/>
      <c r="CL837" s="6"/>
      <c r="CM837" s="6"/>
    </row>
    <row r="838" spans="38:91"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  <c r="BO838" s="6"/>
      <c r="BP838" s="6"/>
      <c r="BQ838" s="6"/>
      <c r="BR838" s="6"/>
      <c r="BS838" s="6"/>
      <c r="BT838" s="6"/>
      <c r="BU838" s="6"/>
      <c r="BV838" s="6"/>
      <c r="BW838" s="6"/>
      <c r="BX838" s="6"/>
      <c r="BY838" s="6"/>
      <c r="BZ838" s="6"/>
      <c r="CA838" s="6"/>
      <c r="CB838" s="6"/>
      <c r="CC838" s="6"/>
      <c r="CD838" s="6"/>
      <c r="CE838" s="6"/>
      <c r="CF838" s="6"/>
      <c r="CG838" s="6"/>
      <c r="CH838" s="6"/>
      <c r="CI838" s="6"/>
      <c r="CJ838" s="6"/>
      <c r="CK838" s="6"/>
      <c r="CL838" s="6"/>
      <c r="CM838" s="6"/>
    </row>
    <row r="839" spans="38:91"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  <c r="BO839" s="6"/>
      <c r="BP839" s="6"/>
      <c r="BQ839" s="6"/>
      <c r="BR839" s="6"/>
      <c r="BS839" s="6"/>
      <c r="BT839" s="6"/>
      <c r="BU839" s="6"/>
      <c r="BV839" s="6"/>
      <c r="BW839" s="6"/>
      <c r="BX839" s="6"/>
      <c r="BY839" s="6"/>
      <c r="BZ839" s="6"/>
      <c r="CA839" s="6"/>
      <c r="CB839" s="6"/>
      <c r="CC839" s="6"/>
      <c r="CD839" s="6"/>
      <c r="CE839" s="6"/>
      <c r="CF839" s="6"/>
      <c r="CG839" s="6"/>
      <c r="CH839" s="6"/>
      <c r="CI839" s="6"/>
      <c r="CJ839" s="6"/>
      <c r="CK839" s="6"/>
      <c r="CL839" s="6"/>
      <c r="CM839" s="6"/>
    </row>
    <row r="840" spans="38:91"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  <c r="BO840" s="6"/>
      <c r="BP840" s="6"/>
      <c r="BQ840" s="6"/>
      <c r="BR840" s="6"/>
      <c r="BS840" s="6"/>
      <c r="BT840" s="6"/>
      <c r="BU840" s="6"/>
      <c r="BV840" s="6"/>
      <c r="BW840" s="6"/>
      <c r="BX840" s="6"/>
      <c r="BY840" s="6"/>
      <c r="BZ840" s="6"/>
      <c r="CA840" s="6"/>
      <c r="CB840" s="6"/>
      <c r="CC840" s="6"/>
      <c r="CD840" s="6"/>
      <c r="CE840" s="6"/>
      <c r="CF840" s="6"/>
      <c r="CG840" s="6"/>
      <c r="CH840" s="6"/>
      <c r="CI840" s="6"/>
      <c r="CJ840" s="6"/>
      <c r="CK840" s="6"/>
      <c r="CL840" s="6"/>
      <c r="CM840" s="6"/>
    </row>
    <row r="841" spans="38:91"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  <c r="BO841" s="6"/>
      <c r="BP841" s="6"/>
      <c r="BQ841" s="6"/>
      <c r="BR841" s="6"/>
      <c r="BS841" s="6"/>
      <c r="BT841" s="6"/>
      <c r="BU841" s="6"/>
      <c r="BV841" s="6"/>
      <c r="BW841" s="6"/>
      <c r="BX841" s="6"/>
      <c r="BY841" s="6"/>
      <c r="BZ841" s="6"/>
      <c r="CA841" s="6"/>
      <c r="CB841" s="6"/>
      <c r="CC841" s="6"/>
      <c r="CD841" s="6"/>
      <c r="CE841" s="6"/>
      <c r="CF841" s="6"/>
      <c r="CG841" s="6"/>
      <c r="CH841" s="6"/>
      <c r="CI841" s="6"/>
      <c r="CJ841" s="6"/>
      <c r="CK841" s="6"/>
      <c r="CL841" s="6"/>
      <c r="CM841" s="6"/>
    </row>
    <row r="842" spans="38:91"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  <c r="BO842" s="6"/>
      <c r="BP842" s="6"/>
      <c r="BQ842" s="6"/>
      <c r="BR842" s="6"/>
      <c r="BS842" s="6"/>
      <c r="BT842" s="6"/>
      <c r="BU842" s="6"/>
      <c r="BV842" s="6"/>
      <c r="BW842" s="6"/>
      <c r="BX842" s="6"/>
      <c r="BY842" s="6"/>
      <c r="BZ842" s="6"/>
      <c r="CA842" s="6"/>
      <c r="CB842" s="6"/>
      <c r="CC842" s="6"/>
      <c r="CD842" s="6"/>
      <c r="CE842" s="6"/>
      <c r="CF842" s="6"/>
      <c r="CG842" s="6"/>
      <c r="CH842" s="6"/>
      <c r="CI842" s="6"/>
      <c r="CJ842" s="6"/>
      <c r="CK842" s="6"/>
      <c r="CL842" s="6"/>
      <c r="CM842" s="6"/>
    </row>
    <row r="843" spans="38:91"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  <c r="BO843" s="6"/>
      <c r="BP843" s="6"/>
      <c r="BQ843" s="6"/>
      <c r="BR843" s="6"/>
      <c r="BS843" s="6"/>
      <c r="BT843" s="6"/>
      <c r="BU843" s="6"/>
      <c r="BV843" s="6"/>
      <c r="BW843" s="6"/>
      <c r="BX843" s="6"/>
      <c r="BY843" s="6"/>
      <c r="BZ843" s="6"/>
      <c r="CA843" s="6"/>
      <c r="CB843" s="6"/>
      <c r="CC843" s="6"/>
      <c r="CD843" s="6"/>
      <c r="CE843" s="6"/>
      <c r="CF843" s="6"/>
      <c r="CG843" s="6"/>
      <c r="CH843" s="6"/>
      <c r="CI843" s="6"/>
      <c r="CJ843" s="6"/>
      <c r="CK843" s="6"/>
      <c r="CL843" s="6"/>
      <c r="CM843" s="6"/>
    </row>
    <row r="844" spans="38:91"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  <c r="BO844" s="6"/>
      <c r="BP844" s="6"/>
      <c r="BQ844" s="6"/>
      <c r="BR844" s="6"/>
      <c r="BS844" s="6"/>
      <c r="BT844" s="6"/>
      <c r="BU844" s="6"/>
      <c r="BV844" s="6"/>
      <c r="BW844" s="6"/>
      <c r="BX844" s="6"/>
      <c r="BY844" s="6"/>
      <c r="BZ844" s="6"/>
      <c r="CA844" s="6"/>
      <c r="CB844" s="6"/>
      <c r="CC844" s="6"/>
      <c r="CD844" s="6"/>
      <c r="CE844" s="6"/>
      <c r="CF844" s="6"/>
      <c r="CG844" s="6"/>
      <c r="CH844" s="6"/>
      <c r="CI844" s="6"/>
      <c r="CJ844" s="6"/>
      <c r="CK844" s="6"/>
      <c r="CL844" s="6"/>
      <c r="CM844" s="6"/>
    </row>
    <row r="845" spans="38:91"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  <c r="BO845" s="6"/>
      <c r="BP845" s="6"/>
      <c r="BQ845" s="6"/>
      <c r="BR845" s="6"/>
      <c r="BS845" s="6"/>
      <c r="BT845" s="6"/>
      <c r="BU845" s="6"/>
      <c r="BV845" s="6"/>
      <c r="BW845" s="6"/>
      <c r="BX845" s="6"/>
      <c r="BY845" s="6"/>
      <c r="BZ845" s="6"/>
      <c r="CA845" s="6"/>
      <c r="CB845" s="6"/>
      <c r="CC845" s="6"/>
      <c r="CD845" s="6"/>
      <c r="CE845" s="6"/>
      <c r="CF845" s="6"/>
      <c r="CG845" s="6"/>
      <c r="CH845" s="6"/>
      <c r="CI845" s="6"/>
      <c r="CJ845" s="6"/>
      <c r="CK845" s="6"/>
      <c r="CL845" s="6"/>
      <c r="CM845" s="6"/>
    </row>
    <row r="846" spans="38:91"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  <c r="BO846" s="6"/>
      <c r="BP846" s="6"/>
      <c r="BQ846" s="6"/>
      <c r="BR846" s="6"/>
      <c r="BS846" s="6"/>
      <c r="BT846" s="6"/>
      <c r="BU846" s="6"/>
      <c r="BV846" s="6"/>
      <c r="BW846" s="6"/>
      <c r="BX846" s="6"/>
      <c r="BY846" s="6"/>
      <c r="BZ846" s="6"/>
      <c r="CA846" s="6"/>
      <c r="CB846" s="6"/>
      <c r="CC846" s="6"/>
      <c r="CD846" s="6"/>
      <c r="CE846" s="6"/>
      <c r="CF846" s="6"/>
      <c r="CG846" s="6"/>
      <c r="CH846" s="6"/>
      <c r="CI846" s="6"/>
      <c r="CJ846" s="6"/>
      <c r="CK846" s="6"/>
      <c r="CL846" s="6"/>
      <c r="CM846" s="6"/>
    </row>
    <row r="847" spans="38:91"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  <c r="BO847" s="6"/>
      <c r="BP847" s="6"/>
      <c r="BQ847" s="6"/>
      <c r="BR847" s="6"/>
      <c r="BS847" s="6"/>
      <c r="BT847" s="6"/>
      <c r="BU847" s="6"/>
      <c r="BV847" s="6"/>
      <c r="BW847" s="6"/>
      <c r="BX847" s="6"/>
      <c r="BY847" s="6"/>
      <c r="BZ847" s="6"/>
      <c r="CA847" s="6"/>
      <c r="CB847" s="6"/>
      <c r="CC847" s="6"/>
      <c r="CD847" s="6"/>
      <c r="CE847" s="6"/>
      <c r="CF847" s="6"/>
      <c r="CG847" s="6"/>
      <c r="CH847" s="6"/>
      <c r="CI847" s="6"/>
      <c r="CJ847" s="6"/>
      <c r="CK847" s="6"/>
      <c r="CL847" s="6"/>
      <c r="CM847" s="6"/>
    </row>
    <row r="848" spans="38:91"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  <c r="BO848" s="6"/>
      <c r="BP848" s="6"/>
      <c r="BQ848" s="6"/>
      <c r="BR848" s="6"/>
      <c r="BS848" s="6"/>
      <c r="BT848" s="6"/>
      <c r="BU848" s="6"/>
      <c r="BV848" s="6"/>
      <c r="BW848" s="6"/>
      <c r="BX848" s="6"/>
      <c r="BY848" s="6"/>
      <c r="BZ848" s="6"/>
      <c r="CA848" s="6"/>
      <c r="CB848" s="6"/>
      <c r="CC848" s="6"/>
      <c r="CD848" s="6"/>
      <c r="CE848" s="6"/>
      <c r="CF848" s="6"/>
      <c r="CG848" s="6"/>
      <c r="CH848" s="6"/>
      <c r="CI848" s="6"/>
      <c r="CJ848" s="6"/>
      <c r="CK848" s="6"/>
      <c r="CL848" s="6"/>
      <c r="CM848" s="6"/>
    </row>
    <row r="849" spans="38:91"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  <c r="BO849" s="6"/>
      <c r="BP849" s="6"/>
      <c r="BQ849" s="6"/>
      <c r="BR849" s="6"/>
      <c r="BS849" s="6"/>
      <c r="BT849" s="6"/>
      <c r="BU849" s="6"/>
      <c r="BV849" s="6"/>
      <c r="BW849" s="6"/>
      <c r="BX849" s="6"/>
      <c r="BY849" s="6"/>
      <c r="BZ849" s="6"/>
      <c r="CA849" s="6"/>
      <c r="CB849" s="6"/>
      <c r="CC849" s="6"/>
      <c r="CD849" s="6"/>
      <c r="CE849" s="6"/>
      <c r="CF849" s="6"/>
      <c r="CG849" s="6"/>
      <c r="CH849" s="6"/>
      <c r="CI849" s="6"/>
      <c r="CJ849" s="6"/>
      <c r="CK849" s="6"/>
      <c r="CL849" s="6"/>
      <c r="CM849" s="6"/>
    </row>
    <row r="850" spans="38:91"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  <c r="BO850" s="6"/>
      <c r="BP850" s="6"/>
      <c r="BQ850" s="6"/>
      <c r="BR850" s="6"/>
      <c r="BS850" s="6"/>
      <c r="BT850" s="6"/>
      <c r="BU850" s="6"/>
      <c r="BV850" s="6"/>
      <c r="BW850" s="6"/>
      <c r="BX850" s="6"/>
      <c r="BY850" s="6"/>
      <c r="BZ850" s="6"/>
      <c r="CA850" s="6"/>
      <c r="CB850" s="6"/>
      <c r="CC850" s="6"/>
      <c r="CD850" s="6"/>
      <c r="CE850" s="6"/>
      <c r="CF850" s="6"/>
      <c r="CG850" s="6"/>
      <c r="CH850" s="6"/>
      <c r="CI850" s="6"/>
      <c r="CJ850" s="6"/>
      <c r="CK850" s="6"/>
      <c r="CL850" s="6"/>
      <c r="CM850" s="6"/>
    </row>
    <row r="851" spans="38:91"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  <c r="BO851" s="6"/>
      <c r="BP851" s="6"/>
      <c r="BQ851" s="6"/>
      <c r="BR851" s="6"/>
      <c r="BS851" s="6"/>
      <c r="BT851" s="6"/>
      <c r="BU851" s="6"/>
      <c r="BV851" s="6"/>
      <c r="BW851" s="6"/>
      <c r="BX851" s="6"/>
      <c r="BY851" s="6"/>
      <c r="BZ851" s="6"/>
      <c r="CA851" s="6"/>
      <c r="CB851" s="6"/>
      <c r="CC851" s="6"/>
      <c r="CD851" s="6"/>
      <c r="CE851" s="6"/>
      <c r="CF851" s="6"/>
      <c r="CG851" s="6"/>
      <c r="CH851" s="6"/>
      <c r="CI851" s="6"/>
      <c r="CJ851" s="6"/>
      <c r="CK851" s="6"/>
      <c r="CL851" s="6"/>
      <c r="CM851" s="6"/>
    </row>
    <row r="852" spans="38:91"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  <c r="BO852" s="6"/>
      <c r="BP852" s="6"/>
      <c r="BQ852" s="6"/>
      <c r="BR852" s="6"/>
      <c r="BS852" s="6"/>
      <c r="BT852" s="6"/>
      <c r="BU852" s="6"/>
      <c r="BV852" s="6"/>
      <c r="BW852" s="6"/>
      <c r="BX852" s="6"/>
      <c r="BY852" s="6"/>
      <c r="BZ852" s="6"/>
      <c r="CA852" s="6"/>
      <c r="CB852" s="6"/>
      <c r="CC852" s="6"/>
      <c r="CD852" s="6"/>
      <c r="CE852" s="6"/>
      <c r="CF852" s="6"/>
      <c r="CG852" s="6"/>
      <c r="CH852" s="6"/>
      <c r="CI852" s="6"/>
      <c r="CJ852" s="6"/>
      <c r="CK852" s="6"/>
      <c r="CL852" s="6"/>
      <c r="CM852" s="6"/>
    </row>
    <row r="853" spans="38:91"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  <c r="BO853" s="6"/>
      <c r="BP853" s="6"/>
      <c r="BQ853" s="6"/>
      <c r="BR853" s="6"/>
      <c r="BS853" s="6"/>
      <c r="BT853" s="6"/>
      <c r="BU853" s="6"/>
      <c r="BV853" s="6"/>
      <c r="BW853" s="6"/>
      <c r="BX853" s="6"/>
      <c r="BY853" s="6"/>
      <c r="BZ853" s="6"/>
      <c r="CA853" s="6"/>
      <c r="CB853" s="6"/>
      <c r="CC853" s="6"/>
      <c r="CD853" s="6"/>
      <c r="CE853" s="6"/>
      <c r="CF853" s="6"/>
      <c r="CG853" s="6"/>
      <c r="CH853" s="6"/>
      <c r="CI853" s="6"/>
      <c r="CJ853" s="6"/>
      <c r="CK853" s="6"/>
      <c r="CL853" s="6"/>
      <c r="CM853" s="6"/>
    </row>
    <row r="854" spans="38:91"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  <c r="BO854" s="6"/>
      <c r="BP854" s="6"/>
      <c r="BQ854" s="6"/>
      <c r="BR854" s="6"/>
      <c r="BS854" s="6"/>
      <c r="BT854" s="6"/>
      <c r="BU854" s="6"/>
      <c r="BV854" s="6"/>
      <c r="BW854" s="6"/>
      <c r="BX854" s="6"/>
      <c r="BY854" s="6"/>
      <c r="BZ854" s="6"/>
      <c r="CA854" s="6"/>
      <c r="CB854" s="6"/>
      <c r="CC854" s="6"/>
      <c r="CD854" s="6"/>
      <c r="CE854" s="6"/>
      <c r="CF854" s="6"/>
      <c r="CG854" s="6"/>
      <c r="CH854" s="6"/>
      <c r="CI854" s="6"/>
      <c r="CJ854" s="6"/>
      <c r="CK854" s="6"/>
      <c r="CL854" s="6"/>
      <c r="CM854" s="6"/>
    </row>
    <row r="855" spans="38:91"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  <c r="BO855" s="6"/>
      <c r="BP855" s="6"/>
      <c r="BQ855" s="6"/>
      <c r="BR855" s="6"/>
      <c r="BS855" s="6"/>
      <c r="BT855" s="6"/>
      <c r="BU855" s="6"/>
      <c r="BV855" s="6"/>
      <c r="BW855" s="6"/>
      <c r="BX855" s="6"/>
      <c r="BY855" s="6"/>
      <c r="BZ855" s="6"/>
      <c r="CA855" s="6"/>
      <c r="CB855" s="6"/>
      <c r="CC855" s="6"/>
      <c r="CD855" s="6"/>
      <c r="CE855" s="6"/>
      <c r="CF855" s="6"/>
      <c r="CG855" s="6"/>
      <c r="CH855" s="6"/>
      <c r="CI855" s="6"/>
      <c r="CJ855" s="6"/>
      <c r="CK855" s="6"/>
      <c r="CL855" s="6"/>
      <c r="CM855" s="6"/>
    </row>
    <row r="856" spans="38:91"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  <c r="BT856" s="6"/>
      <c r="BU856" s="6"/>
      <c r="BV856" s="6"/>
      <c r="BW856" s="6"/>
      <c r="BX856" s="6"/>
      <c r="BY856" s="6"/>
      <c r="BZ856" s="6"/>
      <c r="CA856" s="6"/>
      <c r="CB856" s="6"/>
      <c r="CC856" s="6"/>
      <c r="CD856" s="6"/>
      <c r="CE856" s="6"/>
      <c r="CF856" s="6"/>
      <c r="CG856" s="6"/>
      <c r="CH856" s="6"/>
      <c r="CI856" s="6"/>
      <c r="CJ856" s="6"/>
      <c r="CK856" s="6"/>
      <c r="CL856" s="6"/>
      <c r="CM856" s="6"/>
    </row>
    <row r="857" spans="38:91"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  <c r="BO857" s="6"/>
      <c r="BP857" s="6"/>
      <c r="BQ857" s="6"/>
      <c r="BR857" s="6"/>
      <c r="BS857" s="6"/>
      <c r="BT857" s="6"/>
      <c r="BU857" s="6"/>
      <c r="BV857" s="6"/>
      <c r="BW857" s="6"/>
      <c r="BX857" s="6"/>
      <c r="BY857" s="6"/>
      <c r="BZ857" s="6"/>
      <c r="CA857" s="6"/>
      <c r="CB857" s="6"/>
      <c r="CC857" s="6"/>
      <c r="CD857" s="6"/>
      <c r="CE857" s="6"/>
      <c r="CF857" s="6"/>
      <c r="CG857" s="6"/>
      <c r="CH857" s="6"/>
      <c r="CI857" s="6"/>
      <c r="CJ857" s="6"/>
      <c r="CK857" s="6"/>
      <c r="CL857" s="6"/>
      <c r="CM857" s="6"/>
    </row>
    <row r="858" spans="38:91"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  <c r="BO858" s="6"/>
      <c r="BP858" s="6"/>
      <c r="BQ858" s="6"/>
      <c r="BR858" s="6"/>
      <c r="BS858" s="6"/>
      <c r="BT858" s="6"/>
      <c r="BU858" s="6"/>
      <c r="BV858" s="6"/>
      <c r="BW858" s="6"/>
      <c r="BX858" s="6"/>
      <c r="BY858" s="6"/>
      <c r="BZ858" s="6"/>
      <c r="CA858" s="6"/>
      <c r="CB858" s="6"/>
      <c r="CC858" s="6"/>
      <c r="CD858" s="6"/>
      <c r="CE858" s="6"/>
      <c r="CF858" s="6"/>
      <c r="CG858" s="6"/>
      <c r="CH858" s="6"/>
      <c r="CI858" s="6"/>
      <c r="CJ858" s="6"/>
      <c r="CK858" s="6"/>
      <c r="CL858" s="6"/>
      <c r="CM858" s="6"/>
    </row>
    <row r="859" spans="38:91"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  <c r="BO859" s="6"/>
      <c r="BP859" s="6"/>
      <c r="BQ859" s="6"/>
      <c r="BR859" s="6"/>
      <c r="BS859" s="6"/>
      <c r="BT859" s="6"/>
      <c r="BU859" s="6"/>
      <c r="BV859" s="6"/>
      <c r="BW859" s="6"/>
      <c r="BX859" s="6"/>
      <c r="BY859" s="6"/>
      <c r="BZ859" s="6"/>
      <c r="CA859" s="6"/>
      <c r="CB859" s="6"/>
      <c r="CC859" s="6"/>
      <c r="CD859" s="6"/>
      <c r="CE859" s="6"/>
      <c r="CF859" s="6"/>
      <c r="CG859" s="6"/>
      <c r="CH859" s="6"/>
      <c r="CI859" s="6"/>
      <c r="CJ859" s="6"/>
      <c r="CK859" s="6"/>
      <c r="CL859" s="6"/>
      <c r="CM859" s="6"/>
    </row>
    <row r="860" spans="38:91"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  <c r="BT860" s="6"/>
      <c r="BU860" s="6"/>
      <c r="BV860" s="6"/>
      <c r="BW860" s="6"/>
      <c r="BX860" s="6"/>
      <c r="BY860" s="6"/>
      <c r="BZ860" s="6"/>
      <c r="CA860" s="6"/>
      <c r="CB860" s="6"/>
      <c r="CC860" s="6"/>
      <c r="CD860" s="6"/>
      <c r="CE860" s="6"/>
      <c r="CF860" s="6"/>
      <c r="CG860" s="6"/>
      <c r="CH860" s="6"/>
      <c r="CI860" s="6"/>
      <c r="CJ860" s="6"/>
      <c r="CK860" s="6"/>
      <c r="CL860" s="6"/>
      <c r="CM860" s="6"/>
    </row>
    <row r="861" spans="38:91"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  <c r="BT861" s="6"/>
      <c r="BU861" s="6"/>
      <c r="BV861" s="6"/>
      <c r="BW861" s="6"/>
      <c r="BX861" s="6"/>
      <c r="BY861" s="6"/>
      <c r="BZ861" s="6"/>
      <c r="CA861" s="6"/>
      <c r="CB861" s="6"/>
      <c r="CC861" s="6"/>
      <c r="CD861" s="6"/>
      <c r="CE861" s="6"/>
      <c r="CF861" s="6"/>
      <c r="CG861" s="6"/>
      <c r="CH861" s="6"/>
      <c r="CI861" s="6"/>
      <c r="CJ861" s="6"/>
      <c r="CK861" s="6"/>
      <c r="CL861" s="6"/>
      <c r="CM861" s="6"/>
    </row>
    <row r="862" spans="38:91"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  <c r="BT862" s="6"/>
      <c r="BU862" s="6"/>
      <c r="BV862" s="6"/>
      <c r="BW862" s="6"/>
      <c r="BX862" s="6"/>
      <c r="BY862" s="6"/>
      <c r="BZ862" s="6"/>
      <c r="CA862" s="6"/>
      <c r="CB862" s="6"/>
      <c r="CC862" s="6"/>
      <c r="CD862" s="6"/>
      <c r="CE862" s="6"/>
      <c r="CF862" s="6"/>
      <c r="CG862" s="6"/>
      <c r="CH862" s="6"/>
      <c r="CI862" s="6"/>
      <c r="CJ862" s="6"/>
      <c r="CK862" s="6"/>
      <c r="CL862" s="6"/>
      <c r="CM862" s="6"/>
    </row>
    <row r="863" spans="38:91"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  <c r="BO863" s="6"/>
      <c r="BP863" s="6"/>
      <c r="BQ863" s="6"/>
      <c r="BR863" s="6"/>
      <c r="BS863" s="6"/>
      <c r="BT863" s="6"/>
      <c r="BU863" s="6"/>
      <c r="BV863" s="6"/>
      <c r="BW863" s="6"/>
      <c r="BX863" s="6"/>
      <c r="BY863" s="6"/>
      <c r="BZ863" s="6"/>
      <c r="CA863" s="6"/>
      <c r="CB863" s="6"/>
      <c r="CC863" s="6"/>
      <c r="CD863" s="6"/>
      <c r="CE863" s="6"/>
      <c r="CF863" s="6"/>
      <c r="CG863" s="6"/>
      <c r="CH863" s="6"/>
      <c r="CI863" s="6"/>
      <c r="CJ863" s="6"/>
      <c r="CK863" s="6"/>
      <c r="CL863" s="6"/>
      <c r="CM863" s="6"/>
    </row>
    <row r="864" spans="38:91"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  <c r="BT864" s="6"/>
      <c r="BU864" s="6"/>
      <c r="BV864" s="6"/>
      <c r="BW864" s="6"/>
      <c r="BX864" s="6"/>
      <c r="BY864" s="6"/>
      <c r="BZ864" s="6"/>
      <c r="CA864" s="6"/>
      <c r="CB864" s="6"/>
      <c r="CC864" s="6"/>
      <c r="CD864" s="6"/>
      <c r="CE864" s="6"/>
      <c r="CF864" s="6"/>
      <c r="CG864" s="6"/>
      <c r="CH864" s="6"/>
      <c r="CI864" s="6"/>
      <c r="CJ864" s="6"/>
      <c r="CK864" s="6"/>
      <c r="CL864" s="6"/>
      <c r="CM864" s="6"/>
    </row>
    <row r="865" spans="38:91"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  <c r="BO865" s="6"/>
      <c r="BP865" s="6"/>
      <c r="BQ865" s="6"/>
      <c r="BR865" s="6"/>
      <c r="BS865" s="6"/>
      <c r="BT865" s="6"/>
      <c r="BU865" s="6"/>
      <c r="BV865" s="6"/>
      <c r="BW865" s="6"/>
      <c r="BX865" s="6"/>
      <c r="BY865" s="6"/>
      <c r="BZ865" s="6"/>
      <c r="CA865" s="6"/>
      <c r="CB865" s="6"/>
      <c r="CC865" s="6"/>
      <c r="CD865" s="6"/>
      <c r="CE865" s="6"/>
      <c r="CF865" s="6"/>
      <c r="CG865" s="6"/>
      <c r="CH865" s="6"/>
      <c r="CI865" s="6"/>
      <c r="CJ865" s="6"/>
      <c r="CK865" s="6"/>
      <c r="CL865" s="6"/>
      <c r="CM865" s="6"/>
    </row>
    <row r="866" spans="38:91"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  <c r="BO866" s="6"/>
      <c r="BP866" s="6"/>
      <c r="BQ866" s="6"/>
      <c r="BR866" s="6"/>
      <c r="BS866" s="6"/>
      <c r="BT866" s="6"/>
      <c r="BU866" s="6"/>
      <c r="BV866" s="6"/>
      <c r="BW866" s="6"/>
      <c r="BX866" s="6"/>
      <c r="BY866" s="6"/>
      <c r="BZ866" s="6"/>
      <c r="CA866" s="6"/>
      <c r="CB866" s="6"/>
      <c r="CC866" s="6"/>
      <c r="CD866" s="6"/>
      <c r="CE866" s="6"/>
      <c r="CF866" s="6"/>
      <c r="CG866" s="6"/>
      <c r="CH866" s="6"/>
      <c r="CI866" s="6"/>
      <c r="CJ866" s="6"/>
      <c r="CK866" s="6"/>
      <c r="CL866" s="6"/>
      <c r="CM866" s="6"/>
    </row>
    <row r="867" spans="38:91"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  <c r="BO867" s="6"/>
      <c r="BP867" s="6"/>
      <c r="BQ867" s="6"/>
      <c r="BR867" s="6"/>
      <c r="BS867" s="6"/>
      <c r="BT867" s="6"/>
      <c r="BU867" s="6"/>
      <c r="BV867" s="6"/>
      <c r="BW867" s="6"/>
      <c r="BX867" s="6"/>
      <c r="BY867" s="6"/>
      <c r="BZ867" s="6"/>
      <c r="CA867" s="6"/>
      <c r="CB867" s="6"/>
      <c r="CC867" s="6"/>
      <c r="CD867" s="6"/>
      <c r="CE867" s="6"/>
      <c r="CF867" s="6"/>
      <c r="CG867" s="6"/>
      <c r="CH867" s="6"/>
      <c r="CI867" s="6"/>
      <c r="CJ867" s="6"/>
      <c r="CK867" s="6"/>
      <c r="CL867" s="6"/>
      <c r="CM867" s="6"/>
    </row>
    <row r="868" spans="38:91"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  <c r="BO868" s="6"/>
      <c r="BP868" s="6"/>
      <c r="BQ868" s="6"/>
      <c r="BR868" s="6"/>
      <c r="BS868" s="6"/>
      <c r="BT868" s="6"/>
      <c r="BU868" s="6"/>
      <c r="BV868" s="6"/>
      <c r="BW868" s="6"/>
      <c r="BX868" s="6"/>
      <c r="BY868" s="6"/>
      <c r="BZ868" s="6"/>
      <c r="CA868" s="6"/>
      <c r="CB868" s="6"/>
      <c r="CC868" s="6"/>
      <c r="CD868" s="6"/>
      <c r="CE868" s="6"/>
      <c r="CF868" s="6"/>
      <c r="CG868" s="6"/>
      <c r="CH868" s="6"/>
      <c r="CI868" s="6"/>
      <c r="CJ868" s="6"/>
      <c r="CK868" s="6"/>
      <c r="CL868" s="6"/>
      <c r="CM868" s="6"/>
    </row>
    <row r="869" spans="38:91"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  <c r="BO869" s="6"/>
      <c r="BP869" s="6"/>
      <c r="BQ869" s="6"/>
      <c r="BR869" s="6"/>
      <c r="BS869" s="6"/>
      <c r="BT869" s="6"/>
      <c r="BU869" s="6"/>
      <c r="BV869" s="6"/>
      <c r="BW869" s="6"/>
      <c r="BX869" s="6"/>
      <c r="BY869" s="6"/>
      <c r="BZ869" s="6"/>
      <c r="CA869" s="6"/>
      <c r="CB869" s="6"/>
      <c r="CC869" s="6"/>
      <c r="CD869" s="6"/>
      <c r="CE869" s="6"/>
      <c r="CF869" s="6"/>
      <c r="CG869" s="6"/>
      <c r="CH869" s="6"/>
      <c r="CI869" s="6"/>
      <c r="CJ869" s="6"/>
      <c r="CK869" s="6"/>
      <c r="CL869" s="6"/>
      <c r="CM869" s="6"/>
    </row>
    <row r="870" spans="38:91"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  <c r="BO870" s="6"/>
      <c r="BP870" s="6"/>
      <c r="BQ870" s="6"/>
      <c r="BR870" s="6"/>
      <c r="BS870" s="6"/>
      <c r="BT870" s="6"/>
      <c r="BU870" s="6"/>
      <c r="BV870" s="6"/>
      <c r="BW870" s="6"/>
      <c r="BX870" s="6"/>
      <c r="BY870" s="6"/>
      <c r="BZ870" s="6"/>
      <c r="CA870" s="6"/>
      <c r="CB870" s="6"/>
      <c r="CC870" s="6"/>
      <c r="CD870" s="6"/>
      <c r="CE870" s="6"/>
      <c r="CF870" s="6"/>
      <c r="CG870" s="6"/>
      <c r="CH870" s="6"/>
      <c r="CI870" s="6"/>
      <c r="CJ870" s="6"/>
      <c r="CK870" s="6"/>
      <c r="CL870" s="6"/>
      <c r="CM870" s="6"/>
    </row>
    <row r="871" spans="38:91"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  <c r="BO871" s="6"/>
      <c r="BP871" s="6"/>
      <c r="BQ871" s="6"/>
      <c r="BR871" s="6"/>
      <c r="BS871" s="6"/>
      <c r="BT871" s="6"/>
      <c r="BU871" s="6"/>
      <c r="BV871" s="6"/>
      <c r="BW871" s="6"/>
      <c r="BX871" s="6"/>
      <c r="BY871" s="6"/>
      <c r="BZ871" s="6"/>
      <c r="CA871" s="6"/>
      <c r="CB871" s="6"/>
      <c r="CC871" s="6"/>
      <c r="CD871" s="6"/>
      <c r="CE871" s="6"/>
      <c r="CF871" s="6"/>
      <c r="CG871" s="6"/>
      <c r="CH871" s="6"/>
      <c r="CI871" s="6"/>
      <c r="CJ871" s="6"/>
      <c r="CK871" s="6"/>
      <c r="CL871" s="6"/>
      <c r="CM871" s="6"/>
    </row>
    <row r="872" spans="38:91"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  <c r="BT872" s="6"/>
      <c r="BU872" s="6"/>
      <c r="BV872" s="6"/>
      <c r="BW872" s="6"/>
      <c r="BX872" s="6"/>
      <c r="BY872" s="6"/>
      <c r="BZ872" s="6"/>
      <c r="CA872" s="6"/>
      <c r="CB872" s="6"/>
      <c r="CC872" s="6"/>
      <c r="CD872" s="6"/>
      <c r="CE872" s="6"/>
      <c r="CF872" s="6"/>
      <c r="CG872" s="6"/>
      <c r="CH872" s="6"/>
      <c r="CI872" s="6"/>
      <c r="CJ872" s="6"/>
      <c r="CK872" s="6"/>
      <c r="CL872" s="6"/>
      <c r="CM872" s="6"/>
    </row>
    <row r="873" spans="38:91"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  <c r="BU873" s="6"/>
      <c r="BV873" s="6"/>
      <c r="BW873" s="6"/>
      <c r="BX873" s="6"/>
      <c r="BY873" s="6"/>
      <c r="BZ873" s="6"/>
      <c r="CA873" s="6"/>
      <c r="CB873" s="6"/>
      <c r="CC873" s="6"/>
      <c r="CD873" s="6"/>
      <c r="CE873" s="6"/>
      <c r="CF873" s="6"/>
      <c r="CG873" s="6"/>
      <c r="CH873" s="6"/>
      <c r="CI873" s="6"/>
      <c r="CJ873" s="6"/>
      <c r="CK873" s="6"/>
      <c r="CL873" s="6"/>
      <c r="CM873" s="6"/>
    </row>
    <row r="874" spans="38:91"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  <c r="BO874" s="6"/>
      <c r="BP874" s="6"/>
      <c r="BQ874" s="6"/>
      <c r="BR874" s="6"/>
      <c r="BS874" s="6"/>
      <c r="BT874" s="6"/>
      <c r="BU874" s="6"/>
      <c r="BV874" s="6"/>
      <c r="BW874" s="6"/>
      <c r="BX874" s="6"/>
      <c r="BY874" s="6"/>
      <c r="BZ874" s="6"/>
      <c r="CA874" s="6"/>
      <c r="CB874" s="6"/>
      <c r="CC874" s="6"/>
      <c r="CD874" s="6"/>
      <c r="CE874" s="6"/>
      <c r="CF874" s="6"/>
      <c r="CG874" s="6"/>
      <c r="CH874" s="6"/>
      <c r="CI874" s="6"/>
      <c r="CJ874" s="6"/>
      <c r="CK874" s="6"/>
      <c r="CL874" s="6"/>
      <c r="CM874" s="6"/>
    </row>
    <row r="875" spans="38:91"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  <c r="BT875" s="6"/>
      <c r="BU875" s="6"/>
      <c r="BV875" s="6"/>
      <c r="BW875" s="6"/>
      <c r="BX875" s="6"/>
      <c r="BY875" s="6"/>
      <c r="BZ875" s="6"/>
      <c r="CA875" s="6"/>
      <c r="CB875" s="6"/>
      <c r="CC875" s="6"/>
      <c r="CD875" s="6"/>
      <c r="CE875" s="6"/>
      <c r="CF875" s="6"/>
      <c r="CG875" s="6"/>
      <c r="CH875" s="6"/>
      <c r="CI875" s="6"/>
      <c r="CJ875" s="6"/>
      <c r="CK875" s="6"/>
      <c r="CL875" s="6"/>
      <c r="CM875" s="6"/>
    </row>
    <row r="876" spans="38:91"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  <c r="BT876" s="6"/>
      <c r="BU876" s="6"/>
      <c r="BV876" s="6"/>
      <c r="BW876" s="6"/>
      <c r="BX876" s="6"/>
      <c r="BY876" s="6"/>
      <c r="BZ876" s="6"/>
      <c r="CA876" s="6"/>
      <c r="CB876" s="6"/>
      <c r="CC876" s="6"/>
      <c r="CD876" s="6"/>
      <c r="CE876" s="6"/>
      <c r="CF876" s="6"/>
      <c r="CG876" s="6"/>
      <c r="CH876" s="6"/>
      <c r="CI876" s="6"/>
      <c r="CJ876" s="6"/>
      <c r="CK876" s="6"/>
      <c r="CL876" s="6"/>
      <c r="CM876" s="6"/>
    </row>
    <row r="877" spans="38:91"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  <c r="BT877" s="6"/>
      <c r="BU877" s="6"/>
      <c r="BV877" s="6"/>
      <c r="BW877" s="6"/>
      <c r="BX877" s="6"/>
      <c r="BY877" s="6"/>
      <c r="BZ877" s="6"/>
      <c r="CA877" s="6"/>
      <c r="CB877" s="6"/>
      <c r="CC877" s="6"/>
      <c r="CD877" s="6"/>
      <c r="CE877" s="6"/>
      <c r="CF877" s="6"/>
      <c r="CG877" s="6"/>
      <c r="CH877" s="6"/>
      <c r="CI877" s="6"/>
      <c r="CJ877" s="6"/>
      <c r="CK877" s="6"/>
      <c r="CL877" s="6"/>
      <c r="CM877" s="6"/>
    </row>
    <row r="878" spans="38:91"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  <c r="BT878" s="6"/>
      <c r="BU878" s="6"/>
      <c r="BV878" s="6"/>
      <c r="BW878" s="6"/>
      <c r="BX878" s="6"/>
      <c r="BY878" s="6"/>
      <c r="BZ878" s="6"/>
      <c r="CA878" s="6"/>
      <c r="CB878" s="6"/>
      <c r="CC878" s="6"/>
      <c r="CD878" s="6"/>
      <c r="CE878" s="6"/>
      <c r="CF878" s="6"/>
      <c r="CG878" s="6"/>
      <c r="CH878" s="6"/>
      <c r="CI878" s="6"/>
      <c r="CJ878" s="6"/>
      <c r="CK878" s="6"/>
      <c r="CL878" s="6"/>
      <c r="CM878" s="6"/>
    </row>
    <row r="879" spans="38:91"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  <c r="BO879" s="6"/>
      <c r="BP879" s="6"/>
      <c r="BQ879" s="6"/>
      <c r="BR879" s="6"/>
      <c r="BS879" s="6"/>
      <c r="BT879" s="6"/>
      <c r="BU879" s="6"/>
      <c r="BV879" s="6"/>
      <c r="BW879" s="6"/>
      <c r="BX879" s="6"/>
      <c r="BY879" s="6"/>
      <c r="BZ879" s="6"/>
      <c r="CA879" s="6"/>
      <c r="CB879" s="6"/>
      <c r="CC879" s="6"/>
      <c r="CD879" s="6"/>
      <c r="CE879" s="6"/>
      <c r="CF879" s="6"/>
      <c r="CG879" s="6"/>
      <c r="CH879" s="6"/>
      <c r="CI879" s="6"/>
      <c r="CJ879" s="6"/>
      <c r="CK879" s="6"/>
      <c r="CL879" s="6"/>
      <c r="CM879" s="6"/>
    </row>
    <row r="880" spans="38:91"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  <c r="BT880" s="6"/>
      <c r="BU880" s="6"/>
      <c r="BV880" s="6"/>
      <c r="BW880" s="6"/>
      <c r="BX880" s="6"/>
      <c r="BY880" s="6"/>
      <c r="BZ880" s="6"/>
      <c r="CA880" s="6"/>
      <c r="CB880" s="6"/>
      <c r="CC880" s="6"/>
      <c r="CD880" s="6"/>
      <c r="CE880" s="6"/>
      <c r="CF880" s="6"/>
      <c r="CG880" s="6"/>
      <c r="CH880" s="6"/>
      <c r="CI880" s="6"/>
      <c r="CJ880" s="6"/>
      <c r="CK880" s="6"/>
      <c r="CL880" s="6"/>
      <c r="CM880" s="6"/>
    </row>
    <row r="881" spans="38:91"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  <c r="BO881" s="6"/>
      <c r="BP881" s="6"/>
      <c r="BQ881" s="6"/>
      <c r="BR881" s="6"/>
      <c r="BS881" s="6"/>
      <c r="BT881" s="6"/>
      <c r="BU881" s="6"/>
      <c r="BV881" s="6"/>
      <c r="BW881" s="6"/>
      <c r="BX881" s="6"/>
      <c r="BY881" s="6"/>
      <c r="BZ881" s="6"/>
      <c r="CA881" s="6"/>
      <c r="CB881" s="6"/>
      <c r="CC881" s="6"/>
      <c r="CD881" s="6"/>
      <c r="CE881" s="6"/>
      <c r="CF881" s="6"/>
      <c r="CG881" s="6"/>
      <c r="CH881" s="6"/>
      <c r="CI881" s="6"/>
      <c r="CJ881" s="6"/>
      <c r="CK881" s="6"/>
      <c r="CL881" s="6"/>
      <c r="CM881" s="6"/>
    </row>
    <row r="882" spans="38:91"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  <c r="BO882" s="6"/>
      <c r="BP882" s="6"/>
      <c r="BQ882" s="6"/>
      <c r="BR882" s="6"/>
      <c r="BS882" s="6"/>
      <c r="BT882" s="6"/>
      <c r="BU882" s="6"/>
      <c r="BV882" s="6"/>
      <c r="BW882" s="6"/>
      <c r="BX882" s="6"/>
      <c r="BY882" s="6"/>
      <c r="BZ882" s="6"/>
      <c r="CA882" s="6"/>
      <c r="CB882" s="6"/>
      <c r="CC882" s="6"/>
      <c r="CD882" s="6"/>
      <c r="CE882" s="6"/>
      <c r="CF882" s="6"/>
      <c r="CG882" s="6"/>
      <c r="CH882" s="6"/>
      <c r="CI882" s="6"/>
      <c r="CJ882" s="6"/>
      <c r="CK882" s="6"/>
      <c r="CL882" s="6"/>
      <c r="CM882" s="6"/>
    </row>
    <row r="883" spans="38:91"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  <c r="BO883" s="6"/>
      <c r="BP883" s="6"/>
      <c r="BQ883" s="6"/>
      <c r="BR883" s="6"/>
      <c r="BS883" s="6"/>
      <c r="BT883" s="6"/>
      <c r="BU883" s="6"/>
      <c r="BV883" s="6"/>
      <c r="BW883" s="6"/>
      <c r="BX883" s="6"/>
      <c r="BY883" s="6"/>
      <c r="BZ883" s="6"/>
      <c r="CA883" s="6"/>
      <c r="CB883" s="6"/>
      <c r="CC883" s="6"/>
      <c r="CD883" s="6"/>
      <c r="CE883" s="6"/>
      <c r="CF883" s="6"/>
      <c r="CG883" s="6"/>
      <c r="CH883" s="6"/>
      <c r="CI883" s="6"/>
      <c r="CJ883" s="6"/>
      <c r="CK883" s="6"/>
      <c r="CL883" s="6"/>
      <c r="CM883" s="6"/>
    </row>
    <row r="884" spans="38:91"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  <c r="BO884" s="6"/>
      <c r="BP884" s="6"/>
      <c r="BQ884" s="6"/>
      <c r="BR884" s="6"/>
      <c r="BS884" s="6"/>
      <c r="BT884" s="6"/>
      <c r="BU884" s="6"/>
      <c r="BV884" s="6"/>
      <c r="BW884" s="6"/>
      <c r="BX884" s="6"/>
      <c r="BY884" s="6"/>
      <c r="BZ884" s="6"/>
      <c r="CA884" s="6"/>
      <c r="CB884" s="6"/>
      <c r="CC884" s="6"/>
      <c r="CD884" s="6"/>
      <c r="CE884" s="6"/>
      <c r="CF884" s="6"/>
      <c r="CG884" s="6"/>
      <c r="CH884" s="6"/>
      <c r="CI884" s="6"/>
      <c r="CJ884" s="6"/>
      <c r="CK884" s="6"/>
      <c r="CL884" s="6"/>
      <c r="CM884" s="6"/>
    </row>
    <row r="885" spans="38:91"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  <c r="BO885" s="6"/>
      <c r="BP885" s="6"/>
      <c r="BQ885" s="6"/>
      <c r="BR885" s="6"/>
      <c r="BS885" s="6"/>
      <c r="BT885" s="6"/>
      <c r="BU885" s="6"/>
      <c r="BV885" s="6"/>
      <c r="BW885" s="6"/>
      <c r="BX885" s="6"/>
      <c r="BY885" s="6"/>
      <c r="BZ885" s="6"/>
      <c r="CA885" s="6"/>
      <c r="CB885" s="6"/>
      <c r="CC885" s="6"/>
      <c r="CD885" s="6"/>
      <c r="CE885" s="6"/>
      <c r="CF885" s="6"/>
      <c r="CG885" s="6"/>
      <c r="CH885" s="6"/>
      <c r="CI885" s="6"/>
      <c r="CJ885" s="6"/>
      <c r="CK885" s="6"/>
      <c r="CL885" s="6"/>
      <c r="CM885" s="6"/>
    </row>
    <row r="886" spans="38:91"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  <c r="BO886" s="6"/>
      <c r="BP886" s="6"/>
      <c r="BQ886" s="6"/>
      <c r="BR886" s="6"/>
      <c r="BS886" s="6"/>
      <c r="BT886" s="6"/>
      <c r="BU886" s="6"/>
      <c r="BV886" s="6"/>
      <c r="BW886" s="6"/>
      <c r="BX886" s="6"/>
      <c r="BY886" s="6"/>
      <c r="BZ886" s="6"/>
      <c r="CA886" s="6"/>
      <c r="CB886" s="6"/>
      <c r="CC886" s="6"/>
      <c r="CD886" s="6"/>
      <c r="CE886" s="6"/>
      <c r="CF886" s="6"/>
      <c r="CG886" s="6"/>
      <c r="CH886" s="6"/>
      <c r="CI886" s="6"/>
      <c r="CJ886" s="6"/>
      <c r="CK886" s="6"/>
      <c r="CL886" s="6"/>
      <c r="CM886" s="6"/>
    </row>
    <row r="887" spans="38:91"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  <c r="BO887" s="6"/>
      <c r="BP887" s="6"/>
      <c r="BQ887" s="6"/>
      <c r="BR887" s="6"/>
      <c r="BS887" s="6"/>
      <c r="BT887" s="6"/>
      <c r="BU887" s="6"/>
      <c r="BV887" s="6"/>
      <c r="BW887" s="6"/>
      <c r="BX887" s="6"/>
      <c r="BY887" s="6"/>
      <c r="BZ887" s="6"/>
      <c r="CA887" s="6"/>
      <c r="CB887" s="6"/>
      <c r="CC887" s="6"/>
      <c r="CD887" s="6"/>
      <c r="CE887" s="6"/>
      <c r="CF887" s="6"/>
      <c r="CG887" s="6"/>
      <c r="CH887" s="6"/>
      <c r="CI887" s="6"/>
      <c r="CJ887" s="6"/>
      <c r="CK887" s="6"/>
      <c r="CL887" s="6"/>
      <c r="CM887" s="6"/>
    </row>
    <row r="888" spans="38:91"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  <c r="BO888" s="6"/>
      <c r="BP888" s="6"/>
      <c r="BQ888" s="6"/>
      <c r="BR888" s="6"/>
      <c r="BS888" s="6"/>
      <c r="BT888" s="6"/>
      <c r="BU888" s="6"/>
      <c r="BV888" s="6"/>
      <c r="BW888" s="6"/>
      <c r="BX888" s="6"/>
      <c r="BY888" s="6"/>
      <c r="BZ888" s="6"/>
      <c r="CA888" s="6"/>
      <c r="CB888" s="6"/>
      <c r="CC888" s="6"/>
      <c r="CD888" s="6"/>
      <c r="CE888" s="6"/>
      <c r="CF888" s="6"/>
      <c r="CG888" s="6"/>
      <c r="CH888" s="6"/>
      <c r="CI888" s="6"/>
      <c r="CJ888" s="6"/>
      <c r="CK888" s="6"/>
      <c r="CL888" s="6"/>
      <c r="CM888" s="6"/>
    </row>
    <row r="889" spans="38:91"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  <c r="BO889" s="6"/>
      <c r="BP889" s="6"/>
      <c r="BQ889" s="6"/>
      <c r="BR889" s="6"/>
      <c r="BS889" s="6"/>
      <c r="BT889" s="6"/>
      <c r="BU889" s="6"/>
      <c r="BV889" s="6"/>
      <c r="BW889" s="6"/>
      <c r="BX889" s="6"/>
      <c r="BY889" s="6"/>
      <c r="BZ889" s="6"/>
      <c r="CA889" s="6"/>
      <c r="CB889" s="6"/>
      <c r="CC889" s="6"/>
      <c r="CD889" s="6"/>
      <c r="CE889" s="6"/>
      <c r="CF889" s="6"/>
      <c r="CG889" s="6"/>
      <c r="CH889" s="6"/>
      <c r="CI889" s="6"/>
      <c r="CJ889" s="6"/>
      <c r="CK889" s="6"/>
      <c r="CL889" s="6"/>
      <c r="CM889" s="6"/>
    </row>
    <row r="890" spans="38:91"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  <c r="BO890" s="6"/>
      <c r="BP890" s="6"/>
      <c r="BQ890" s="6"/>
      <c r="BR890" s="6"/>
      <c r="BS890" s="6"/>
      <c r="BT890" s="6"/>
      <c r="BU890" s="6"/>
      <c r="BV890" s="6"/>
      <c r="BW890" s="6"/>
      <c r="BX890" s="6"/>
      <c r="BY890" s="6"/>
      <c r="BZ890" s="6"/>
      <c r="CA890" s="6"/>
      <c r="CB890" s="6"/>
      <c r="CC890" s="6"/>
      <c r="CD890" s="6"/>
      <c r="CE890" s="6"/>
      <c r="CF890" s="6"/>
      <c r="CG890" s="6"/>
      <c r="CH890" s="6"/>
      <c r="CI890" s="6"/>
      <c r="CJ890" s="6"/>
      <c r="CK890" s="6"/>
      <c r="CL890" s="6"/>
      <c r="CM890" s="6"/>
    </row>
    <row r="891" spans="38:91"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  <c r="BO891" s="6"/>
      <c r="BP891" s="6"/>
      <c r="BQ891" s="6"/>
      <c r="BR891" s="6"/>
      <c r="BS891" s="6"/>
      <c r="BT891" s="6"/>
      <c r="BU891" s="6"/>
      <c r="BV891" s="6"/>
      <c r="BW891" s="6"/>
      <c r="BX891" s="6"/>
      <c r="BY891" s="6"/>
      <c r="BZ891" s="6"/>
      <c r="CA891" s="6"/>
      <c r="CB891" s="6"/>
      <c r="CC891" s="6"/>
      <c r="CD891" s="6"/>
      <c r="CE891" s="6"/>
      <c r="CF891" s="6"/>
      <c r="CG891" s="6"/>
      <c r="CH891" s="6"/>
      <c r="CI891" s="6"/>
      <c r="CJ891" s="6"/>
      <c r="CK891" s="6"/>
      <c r="CL891" s="6"/>
      <c r="CM891" s="6"/>
    </row>
    <row r="892" spans="38:91"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  <c r="BO892" s="6"/>
      <c r="BP892" s="6"/>
      <c r="BQ892" s="6"/>
      <c r="BR892" s="6"/>
      <c r="BS892" s="6"/>
      <c r="BT892" s="6"/>
      <c r="BU892" s="6"/>
      <c r="BV892" s="6"/>
      <c r="BW892" s="6"/>
      <c r="BX892" s="6"/>
      <c r="BY892" s="6"/>
      <c r="BZ892" s="6"/>
      <c r="CA892" s="6"/>
      <c r="CB892" s="6"/>
      <c r="CC892" s="6"/>
      <c r="CD892" s="6"/>
      <c r="CE892" s="6"/>
      <c r="CF892" s="6"/>
      <c r="CG892" s="6"/>
      <c r="CH892" s="6"/>
      <c r="CI892" s="6"/>
      <c r="CJ892" s="6"/>
      <c r="CK892" s="6"/>
      <c r="CL892" s="6"/>
      <c r="CM892" s="6"/>
    </row>
    <row r="893" spans="38:91"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  <c r="BO893" s="6"/>
      <c r="BP893" s="6"/>
      <c r="BQ893" s="6"/>
      <c r="BR893" s="6"/>
      <c r="BS893" s="6"/>
      <c r="BT893" s="6"/>
      <c r="BU893" s="6"/>
      <c r="BV893" s="6"/>
      <c r="BW893" s="6"/>
      <c r="BX893" s="6"/>
      <c r="BY893" s="6"/>
      <c r="BZ893" s="6"/>
      <c r="CA893" s="6"/>
      <c r="CB893" s="6"/>
      <c r="CC893" s="6"/>
      <c r="CD893" s="6"/>
      <c r="CE893" s="6"/>
      <c r="CF893" s="6"/>
      <c r="CG893" s="6"/>
      <c r="CH893" s="6"/>
      <c r="CI893" s="6"/>
      <c r="CJ893" s="6"/>
      <c r="CK893" s="6"/>
      <c r="CL893" s="6"/>
      <c r="CM893" s="6"/>
    </row>
    <row r="894" spans="38:91"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  <c r="BO894" s="6"/>
      <c r="BP894" s="6"/>
      <c r="BQ894" s="6"/>
      <c r="BR894" s="6"/>
      <c r="BS894" s="6"/>
      <c r="BT894" s="6"/>
      <c r="BU894" s="6"/>
      <c r="BV894" s="6"/>
      <c r="BW894" s="6"/>
      <c r="BX894" s="6"/>
      <c r="BY894" s="6"/>
      <c r="BZ894" s="6"/>
      <c r="CA894" s="6"/>
      <c r="CB894" s="6"/>
      <c r="CC894" s="6"/>
      <c r="CD894" s="6"/>
      <c r="CE894" s="6"/>
      <c r="CF894" s="6"/>
      <c r="CG894" s="6"/>
      <c r="CH894" s="6"/>
      <c r="CI894" s="6"/>
      <c r="CJ894" s="6"/>
      <c r="CK894" s="6"/>
      <c r="CL894" s="6"/>
      <c r="CM894" s="6"/>
    </row>
    <row r="895" spans="38:91"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  <c r="BO895" s="6"/>
      <c r="BP895" s="6"/>
      <c r="BQ895" s="6"/>
      <c r="BR895" s="6"/>
      <c r="BS895" s="6"/>
      <c r="BT895" s="6"/>
      <c r="BU895" s="6"/>
      <c r="BV895" s="6"/>
      <c r="BW895" s="6"/>
      <c r="BX895" s="6"/>
      <c r="BY895" s="6"/>
      <c r="BZ895" s="6"/>
      <c r="CA895" s="6"/>
      <c r="CB895" s="6"/>
      <c r="CC895" s="6"/>
      <c r="CD895" s="6"/>
      <c r="CE895" s="6"/>
      <c r="CF895" s="6"/>
      <c r="CG895" s="6"/>
      <c r="CH895" s="6"/>
      <c r="CI895" s="6"/>
      <c r="CJ895" s="6"/>
      <c r="CK895" s="6"/>
      <c r="CL895" s="6"/>
      <c r="CM895" s="6"/>
    </row>
    <row r="896" spans="38:91"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  <c r="BO896" s="6"/>
      <c r="BP896" s="6"/>
      <c r="BQ896" s="6"/>
      <c r="BR896" s="6"/>
      <c r="BS896" s="6"/>
      <c r="BT896" s="6"/>
      <c r="BU896" s="6"/>
      <c r="BV896" s="6"/>
      <c r="BW896" s="6"/>
      <c r="BX896" s="6"/>
      <c r="BY896" s="6"/>
      <c r="BZ896" s="6"/>
      <c r="CA896" s="6"/>
      <c r="CB896" s="6"/>
      <c r="CC896" s="6"/>
      <c r="CD896" s="6"/>
      <c r="CE896" s="6"/>
      <c r="CF896" s="6"/>
      <c r="CG896" s="6"/>
      <c r="CH896" s="6"/>
      <c r="CI896" s="6"/>
      <c r="CJ896" s="6"/>
      <c r="CK896" s="6"/>
      <c r="CL896" s="6"/>
      <c r="CM896" s="6"/>
    </row>
    <row r="897" spans="38:91"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  <c r="BO897" s="6"/>
      <c r="BP897" s="6"/>
      <c r="BQ897" s="6"/>
      <c r="BR897" s="6"/>
      <c r="BS897" s="6"/>
      <c r="BT897" s="6"/>
      <c r="BU897" s="6"/>
      <c r="BV897" s="6"/>
      <c r="BW897" s="6"/>
      <c r="BX897" s="6"/>
      <c r="BY897" s="6"/>
      <c r="BZ897" s="6"/>
      <c r="CA897" s="6"/>
      <c r="CB897" s="6"/>
      <c r="CC897" s="6"/>
      <c r="CD897" s="6"/>
      <c r="CE897" s="6"/>
      <c r="CF897" s="6"/>
      <c r="CG897" s="6"/>
      <c r="CH897" s="6"/>
      <c r="CI897" s="6"/>
      <c r="CJ897" s="6"/>
      <c r="CK897" s="6"/>
      <c r="CL897" s="6"/>
      <c r="CM897" s="6"/>
    </row>
    <row r="898" spans="38:91"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  <c r="BO898" s="6"/>
      <c r="BP898" s="6"/>
      <c r="BQ898" s="6"/>
      <c r="BR898" s="6"/>
      <c r="BS898" s="6"/>
      <c r="BT898" s="6"/>
      <c r="BU898" s="6"/>
      <c r="BV898" s="6"/>
      <c r="BW898" s="6"/>
      <c r="BX898" s="6"/>
      <c r="BY898" s="6"/>
      <c r="BZ898" s="6"/>
      <c r="CA898" s="6"/>
      <c r="CB898" s="6"/>
      <c r="CC898" s="6"/>
      <c r="CD898" s="6"/>
      <c r="CE898" s="6"/>
      <c r="CF898" s="6"/>
      <c r="CG898" s="6"/>
      <c r="CH898" s="6"/>
      <c r="CI898" s="6"/>
      <c r="CJ898" s="6"/>
      <c r="CK898" s="6"/>
      <c r="CL898" s="6"/>
      <c r="CM898" s="6"/>
    </row>
    <row r="899" spans="38:91"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  <c r="BO899" s="6"/>
      <c r="BP899" s="6"/>
      <c r="BQ899" s="6"/>
      <c r="BR899" s="6"/>
      <c r="BS899" s="6"/>
      <c r="BT899" s="6"/>
      <c r="BU899" s="6"/>
      <c r="BV899" s="6"/>
      <c r="BW899" s="6"/>
      <c r="BX899" s="6"/>
      <c r="BY899" s="6"/>
      <c r="BZ899" s="6"/>
      <c r="CA899" s="6"/>
      <c r="CB899" s="6"/>
      <c r="CC899" s="6"/>
      <c r="CD899" s="6"/>
      <c r="CE899" s="6"/>
      <c r="CF899" s="6"/>
      <c r="CG899" s="6"/>
      <c r="CH899" s="6"/>
      <c r="CI899" s="6"/>
      <c r="CJ899" s="6"/>
      <c r="CK899" s="6"/>
      <c r="CL899" s="6"/>
      <c r="CM899" s="6"/>
    </row>
    <row r="900" spans="38:91"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  <c r="BO900" s="6"/>
      <c r="BP900" s="6"/>
      <c r="BQ900" s="6"/>
      <c r="BR900" s="6"/>
      <c r="BS900" s="6"/>
      <c r="BT900" s="6"/>
      <c r="BU900" s="6"/>
      <c r="BV900" s="6"/>
      <c r="BW900" s="6"/>
      <c r="BX900" s="6"/>
      <c r="BY900" s="6"/>
      <c r="BZ900" s="6"/>
      <c r="CA900" s="6"/>
      <c r="CB900" s="6"/>
      <c r="CC900" s="6"/>
      <c r="CD900" s="6"/>
      <c r="CE900" s="6"/>
      <c r="CF900" s="6"/>
      <c r="CG900" s="6"/>
      <c r="CH900" s="6"/>
      <c r="CI900" s="6"/>
      <c r="CJ900" s="6"/>
      <c r="CK900" s="6"/>
      <c r="CL900" s="6"/>
      <c r="CM900" s="6"/>
    </row>
    <row r="901" spans="38:91"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  <c r="BO901" s="6"/>
      <c r="BP901" s="6"/>
      <c r="BQ901" s="6"/>
      <c r="BR901" s="6"/>
      <c r="BS901" s="6"/>
      <c r="BT901" s="6"/>
      <c r="BU901" s="6"/>
      <c r="BV901" s="6"/>
      <c r="BW901" s="6"/>
      <c r="BX901" s="6"/>
      <c r="BY901" s="6"/>
      <c r="BZ901" s="6"/>
      <c r="CA901" s="6"/>
      <c r="CB901" s="6"/>
      <c r="CC901" s="6"/>
      <c r="CD901" s="6"/>
      <c r="CE901" s="6"/>
      <c r="CF901" s="6"/>
      <c r="CG901" s="6"/>
      <c r="CH901" s="6"/>
      <c r="CI901" s="6"/>
      <c r="CJ901" s="6"/>
      <c r="CK901" s="6"/>
      <c r="CL901" s="6"/>
      <c r="CM901" s="6"/>
    </row>
    <row r="902" spans="38:91"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  <c r="BO902" s="6"/>
      <c r="BP902" s="6"/>
      <c r="BQ902" s="6"/>
      <c r="BR902" s="6"/>
      <c r="BS902" s="6"/>
      <c r="BT902" s="6"/>
      <c r="BU902" s="6"/>
      <c r="BV902" s="6"/>
      <c r="BW902" s="6"/>
      <c r="BX902" s="6"/>
      <c r="BY902" s="6"/>
      <c r="BZ902" s="6"/>
      <c r="CA902" s="6"/>
      <c r="CB902" s="6"/>
      <c r="CC902" s="6"/>
      <c r="CD902" s="6"/>
      <c r="CE902" s="6"/>
      <c r="CF902" s="6"/>
      <c r="CG902" s="6"/>
      <c r="CH902" s="6"/>
      <c r="CI902" s="6"/>
      <c r="CJ902" s="6"/>
      <c r="CK902" s="6"/>
      <c r="CL902" s="6"/>
      <c r="CM902" s="6"/>
    </row>
    <row r="903" spans="38:91"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  <c r="BO903" s="6"/>
      <c r="BP903" s="6"/>
      <c r="BQ903" s="6"/>
      <c r="BR903" s="6"/>
      <c r="BS903" s="6"/>
      <c r="BT903" s="6"/>
      <c r="BU903" s="6"/>
      <c r="BV903" s="6"/>
      <c r="BW903" s="6"/>
      <c r="BX903" s="6"/>
      <c r="BY903" s="6"/>
      <c r="BZ903" s="6"/>
      <c r="CA903" s="6"/>
      <c r="CB903" s="6"/>
      <c r="CC903" s="6"/>
      <c r="CD903" s="6"/>
      <c r="CE903" s="6"/>
      <c r="CF903" s="6"/>
      <c r="CG903" s="6"/>
      <c r="CH903" s="6"/>
      <c r="CI903" s="6"/>
      <c r="CJ903" s="6"/>
      <c r="CK903" s="6"/>
      <c r="CL903" s="6"/>
      <c r="CM903" s="6"/>
    </row>
    <row r="904" spans="38:91"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  <c r="BO904" s="6"/>
      <c r="BP904" s="6"/>
      <c r="BQ904" s="6"/>
      <c r="BR904" s="6"/>
      <c r="BS904" s="6"/>
      <c r="BT904" s="6"/>
      <c r="BU904" s="6"/>
      <c r="BV904" s="6"/>
      <c r="BW904" s="6"/>
      <c r="BX904" s="6"/>
      <c r="BY904" s="6"/>
      <c r="BZ904" s="6"/>
      <c r="CA904" s="6"/>
      <c r="CB904" s="6"/>
      <c r="CC904" s="6"/>
      <c r="CD904" s="6"/>
      <c r="CE904" s="6"/>
      <c r="CF904" s="6"/>
      <c r="CG904" s="6"/>
      <c r="CH904" s="6"/>
      <c r="CI904" s="6"/>
      <c r="CJ904" s="6"/>
      <c r="CK904" s="6"/>
      <c r="CL904" s="6"/>
      <c r="CM904" s="6"/>
    </row>
    <row r="905" spans="38:91"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  <c r="BO905" s="6"/>
      <c r="BP905" s="6"/>
      <c r="BQ905" s="6"/>
      <c r="BR905" s="6"/>
      <c r="BS905" s="6"/>
      <c r="BT905" s="6"/>
      <c r="BU905" s="6"/>
      <c r="BV905" s="6"/>
      <c r="BW905" s="6"/>
      <c r="BX905" s="6"/>
      <c r="BY905" s="6"/>
      <c r="BZ905" s="6"/>
      <c r="CA905" s="6"/>
      <c r="CB905" s="6"/>
      <c r="CC905" s="6"/>
      <c r="CD905" s="6"/>
      <c r="CE905" s="6"/>
      <c r="CF905" s="6"/>
      <c r="CG905" s="6"/>
      <c r="CH905" s="6"/>
      <c r="CI905" s="6"/>
      <c r="CJ905" s="6"/>
      <c r="CK905" s="6"/>
      <c r="CL905" s="6"/>
      <c r="CM905" s="6"/>
    </row>
    <row r="906" spans="38:91"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  <c r="BT906" s="6"/>
      <c r="BU906" s="6"/>
      <c r="BV906" s="6"/>
      <c r="BW906" s="6"/>
      <c r="BX906" s="6"/>
      <c r="BY906" s="6"/>
      <c r="BZ906" s="6"/>
      <c r="CA906" s="6"/>
      <c r="CB906" s="6"/>
      <c r="CC906" s="6"/>
      <c r="CD906" s="6"/>
      <c r="CE906" s="6"/>
      <c r="CF906" s="6"/>
      <c r="CG906" s="6"/>
      <c r="CH906" s="6"/>
      <c r="CI906" s="6"/>
      <c r="CJ906" s="6"/>
      <c r="CK906" s="6"/>
      <c r="CL906" s="6"/>
      <c r="CM906" s="6"/>
    </row>
    <row r="907" spans="38:91"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  <c r="BO907" s="6"/>
      <c r="BP907" s="6"/>
      <c r="BQ907" s="6"/>
      <c r="BR907" s="6"/>
      <c r="BS907" s="6"/>
      <c r="BT907" s="6"/>
      <c r="BU907" s="6"/>
      <c r="BV907" s="6"/>
      <c r="BW907" s="6"/>
      <c r="BX907" s="6"/>
      <c r="BY907" s="6"/>
      <c r="BZ907" s="6"/>
      <c r="CA907" s="6"/>
      <c r="CB907" s="6"/>
      <c r="CC907" s="6"/>
      <c r="CD907" s="6"/>
      <c r="CE907" s="6"/>
      <c r="CF907" s="6"/>
      <c r="CG907" s="6"/>
      <c r="CH907" s="6"/>
      <c r="CI907" s="6"/>
      <c r="CJ907" s="6"/>
      <c r="CK907" s="6"/>
      <c r="CL907" s="6"/>
      <c r="CM907" s="6"/>
    </row>
    <row r="908" spans="38:91"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  <c r="BO908" s="6"/>
      <c r="BP908" s="6"/>
      <c r="BQ908" s="6"/>
      <c r="BR908" s="6"/>
      <c r="BS908" s="6"/>
      <c r="BT908" s="6"/>
      <c r="BU908" s="6"/>
      <c r="BV908" s="6"/>
      <c r="BW908" s="6"/>
      <c r="BX908" s="6"/>
      <c r="BY908" s="6"/>
      <c r="BZ908" s="6"/>
      <c r="CA908" s="6"/>
      <c r="CB908" s="6"/>
      <c r="CC908" s="6"/>
      <c r="CD908" s="6"/>
      <c r="CE908" s="6"/>
      <c r="CF908" s="6"/>
      <c r="CG908" s="6"/>
      <c r="CH908" s="6"/>
      <c r="CI908" s="6"/>
      <c r="CJ908" s="6"/>
      <c r="CK908" s="6"/>
      <c r="CL908" s="6"/>
      <c r="CM908" s="6"/>
    </row>
    <row r="909" spans="38:91"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  <c r="BO909" s="6"/>
      <c r="BP909" s="6"/>
      <c r="BQ909" s="6"/>
      <c r="BR909" s="6"/>
      <c r="BS909" s="6"/>
      <c r="BT909" s="6"/>
      <c r="BU909" s="6"/>
      <c r="BV909" s="6"/>
      <c r="BW909" s="6"/>
      <c r="BX909" s="6"/>
      <c r="BY909" s="6"/>
      <c r="BZ909" s="6"/>
      <c r="CA909" s="6"/>
      <c r="CB909" s="6"/>
      <c r="CC909" s="6"/>
      <c r="CD909" s="6"/>
      <c r="CE909" s="6"/>
      <c r="CF909" s="6"/>
      <c r="CG909" s="6"/>
      <c r="CH909" s="6"/>
      <c r="CI909" s="6"/>
      <c r="CJ909" s="6"/>
      <c r="CK909" s="6"/>
      <c r="CL909" s="6"/>
      <c r="CM909" s="6"/>
    </row>
    <row r="910" spans="38:91"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  <c r="BO910" s="6"/>
      <c r="BP910" s="6"/>
      <c r="BQ910" s="6"/>
      <c r="BR910" s="6"/>
      <c r="BS910" s="6"/>
      <c r="BT910" s="6"/>
      <c r="BU910" s="6"/>
      <c r="BV910" s="6"/>
      <c r="BW910" s="6"/>
      <c r="BX910" s="6"/>
      <c r="BY910" s="6"/>
      <c r="BZ910" s="6"/>
      <c r="CA910" s="6"/>
      <c r="CB910" s="6"/>
      <c r="CC910" s="6"/>
      <c r="CD910" s="6"/>
      <c r="CE910" s="6"/>
      <c r="CF910" s="6"/>
      <c r="CG910" s="6"/>
      <c r="CH910" s="6"/>
      <c r="CI910" s="6"/>
      <c r="CJ910" s="6"/>
      <c r="CK910" s="6"/>
      <c r="CL910" s="6"/>
      <c r="CM910" s="6"/>
    </row>
    <row r="911" spans="38:91"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  <c r="BO911" s="6"/>
      <c r="BP911" s="6"/>
      <c r="BQ911" s="6"/>
      <c r="BR911" s="6"/>
      <c r="BS911" s="6"/>
      <c r="BT911" s="6"/>
      <c r="BU911" s="6"/>
      <c r="BV911" s="6"/>
      <c r="BW911" s="6"/>
      <c r="BX911" s="6"/>
      <c r="BY911" s="6"/>
      <c r="BZ911" s="6"/>
      <c r="CA911" s="6"/>
      <c r="CB911" s="6"/>
      <c r="CC911" s="6"/>
      <c r="CD911" s="6"/>
      <c r="CE911" s="6"/>
      <c r="CF911" s="6"/>
      <c r="CG911" s="6"/>
      <c r="CH911" s="6"/>
      <c r="CI911" s="6"/>
      <c r="CJ911" s="6"/>
      <c r="CK911" s="6"/>
      <c r="CL911" s="6"/>
      <c r="CM911" s="6"/>
    </row>
    <row r="912" spans="38:91"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  <c r="BO912" s="6"/>
      <c r="BP912" s="6"/>
      <c r="BQ912" s="6"/>
      <c r="BR912" s="6"/>
      <c r="BS912" s="6"/>
      <c r="BT912" s="6"/>
      <c r="BU912" s="6"/>
      <c r="BV912" s="6"/>
      <c r="BW912" s="6"/>
      <c r="BX912" s="6"/>
      <c r="BY912" s="6"/>
      <c r="BZ912" s="6"/>
      <c r="CA912" s="6"/>
      <c r="CB912" s="6"/>
      <c r="CC912" s="6"/>
      <c r="CD912" s="6"/>
      <c r="CE912" s="6"/>
      <c r="CF912" s="6"/>
      <c r="CG912" s="6"/>
      <c r="CH912" s="6"/>
      <c r="CI912" s="6"/>
      <c r="CJ912" s="6"/>
      <c r="CK912" s="6"/>
      <c r="CL912" s="6"/>
      <c r="CM912" s="6"/>
    </row>
    <row r="913" spans="38:91"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  <c r="BO913" s="6"/>
      <c r="BP913" s="6"/>
      <c r="BQ913" s="6"/>
      <c r="BR913" s="6"/>
      <c r="BS913" s="6"/>
      <c r="BT913" s="6"/>
      <c r="BU913" s="6"/>
      <c r="BV913" s="6"/>
      <c r="BW913" s="6"/>
      <c r="BX913" s="6"/>
      <c r="BY913" s="6"/>
      <c r="BZ913" s="6"/>
      <c r="CA913" s="6"/>
      <c r="CB913" s="6"/>
      <c r="CC913" s="6"/>
      <c r="CD913" s="6"/>
      <c r="CE913" s="6"/>
      <c r="CF913" s="6"/>
      <c r="CG913" s="6"/>
      <c r="CH913" s="6"/>
      <c r="CI913" s="6"/>
      <c r="CJ913" s="6"/>
      <c r="CK913" s="6"/>
      <c r="CL913" s="6"/>
      <c r="CM913" s="6"/>
    </row>
    <row r="914" spans="38:91"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  <c r="BO914" s="6"/>
      <c r="BP914" s="6"/>
      <c r="BQ914" s="6"/>
      <c r="BR914" s="6"/>
      <c r="BS914" s="6"/>
      <c r="BT914" s="6"/>
      <c r="BU914" s="6"/>
      <c r="BV914" s="6"/>
      <c r="BW914" s="6"/>
      <c r="BX914" s="6"/>
      <c r="BY914" s="6"/>
      <c r="BZ914" s="6"/>
      <c r="CA914" s="6"/>
      <c r="CB914" s="6"/>
      <c r="CC914" s="6"/>
      <c r="CD914" s="6"/>
      <c r="CE914" s="6"/>
      <c r="CF914" s="6"/>
      <c r="CG914" s="6"/>
      <c r="CH914" s="6"/>
      <c r="CI914" s="6"/>
      <c r="CJ914" s="6"/>
      <c r="CK914" s="6"/>
      <c r="CL914" s="6"/>
      <c r="CM914" s="6"/>
    </row>
    <row r="915" spans="38:91"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  <c r="BO915" s="6"/>
      <c r="BP915" s="6"/>
      <c r="BQ915" s="6"/>
      <c r="BR915" s="6"/>
      <c r="BS915" s="6"/>
      <c r="BT915" s="6"/>
      <c r="BU915" s="6"/>
      <c r="BV915" s="6"/>
      <c r="BW915" s="6"/>
      <c r="BX915" s="6"/>
      <c r="BY915" s="6"/>
      <c r="BZ915" s="6"/>
      <c r="CA915" s="6"/>
      <c r="CB915" s="6"/>
      <c r="CC915" s="6"/>
      <c r="CD915" s="6"/>
      <c r="CE915" s="6"/>
      <c r="CF915" s="6"/>
      <c r="CG915" s="6"/>
      <c r="CH915" s="6"/>
      <c r="CI915" s="6"/>
      <c r="CJ915" s="6"/>
      <c r="CK915" s="6"/>
      <c r="CL915" s="6"/>
      <c r="CM915" s="6"/>
    </row>
    <row r="916" spans="38:91"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  <c r="BO916" s="6"/>
      <c r="BP916" s="6"/>
      <c r="BQ916" s="6"/>
      <c r="BR916" s="6"/>
      <c r="BS916" s="6"/>
      <c r="BT916" s="6"/>
      <c r="BU916" s="6"/>
      <c r="BV916" s="6"/>
      <c r="BW916" s="6"/>
      <c r="BX916" s="6"/>
      <c r="BY916" s="6"/>
      <c r="BZ916" s="6"/>
      <c r="CA916" s="6"/>
      <c r="CB916" s="6"/>
      <c r="CC916" s="6"/>
      <c r="CD916" s="6"/>
      <c r="CE916" s="6"/>
      <c r="CF916" s="6"/>
      <c r="CG916" s="6"/>
      <c r="CH916" s="6"/>
      <c r="CI916" s="6"/>
      <c r="CJ916" s="6"/>
      <c r="CK916" s="6"/>
      <c r="CL916" s="6"/>
      <c r="CM916" s="6"/>
    </row>
    <row r="917" spans="38:91"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  <c r="BO917" s="6"/>
      <c r="BP917" s="6"/>
      <c r="BQ917" s="6"/>
      <c r="BR917" s="6"/>
      <c r="BS917" s="6"/>
      <c r="BT917" s="6"/>
      <c r="BU917" s="6"/>
      <c r="BV917" s="6"/>
      <c r="BW917" s="6"/>
      <c r="BX917" s="6"/>
      <c r="BY917" s="6"/>
      <c r="BZ917" s="6"/>
      <c r="CA917" s="6"/>
      <c r="CB917" s="6"/>
      <c r="CC917" s="6"/>
      <c r="CD917" s="6"/>
      <c r="CE917" s="6"/>
      <c r="CF917" s="6"/>
      <c r="CG917" s="6"/>
      <c r="CH917" s="6"/>
      <c r="CI917" s="6"/>
      <c r="CJ917" s="6"/>
      <c r="CK917" s="6"/>
      <c r="CL917" s="6"/>
      <c r="CM917" s="6"/>
    </row>
    <row r="918" spans="38:91"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  <c r="BO918" s="6"/>
      <c r="BP918" s="6"/>
      <c r="BQ918" s="6"/>
      <c r="BR918" s="6"/>
      <c r="BS918" s="6"/>
      <c r="BT918" s="6"/>
      <c r="BU918" s="6"/>
      <c r="BV918" s="6"/>
      <c r="BW918" s="6"/>
      <c r="BX918" s="6"/>
      <c r="BY918" s="6"/>
      <c r="BZ918" s="6"/>
      <c r="CA918" s="6"/>
      <c r="CB918" s="6"/>
      <c r="CC918" s="6"/>
      <c r="CD918" s="6"/>
      <c r="CE918" s="6"/>
      <c r="CF918" s="6"/>
      <c r="CG918" s="6"/>
      <c r="CH918" s="6"/>
      <c r="CI918" s="6"/>
      <c r="CJ918" s="6"/>
      <c r="CK918" s="6"/>
      <c r="CL918" s="6"/>
      <c r="CM918" s="6"/>
    </row>
    <row r="919" spans="38:91"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  <c r="BO919" s="6"/>
      <c r="BP919" s="6"/>
      <c r="BQ919" s="6"/>
      <c r="BR919" s="6"/>
      <c r="BS919" s="6"/>
      <c r="BT919" s="6"/>
      <c r="BU919" s="6"/>
      <c r="BV919" s="6"/>
      <c r="BW919" s="6"/>
      <c r="BX919" s="6"/>
      <c r="BY919" s="6"/>
      <c r="BZ919" s="6"/>
      <c r="CA919" s="6"/>
      <c r="CB919" s="6"/>
      <c r="CC919" s="6"/>
      <c r="CD919" s="6"/>
      <c r="CE919" s="6"/>
      <c r="CF919" s="6"/>
      <c r="CG919" s="6"/>
      <c r="CH919" s="6"/>
      <c r="CI919" s="6"/>
      <c r="CJ919" s="6"/>
      <c r="CK919" s="6"/>
      <c r="CL919" s="6"/>
      <c r="CM919" s="6"/>
    </row>
    <row r="920" spans="38:91"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  <c r="BO920" s="6"/>
      <c r="BP920" s="6"/>
      <c r="BQ920" s="6"/>
      <c r="BR920" s="6"/>
      <c r="BS920" s="6"/>
      <c r="BT920" s="6"/>
      <c r="BU920" s="6"/>
      <c r="BV920" s="6"/>
      <c r="BW920" s="6"/>
      <c r="BX920" s="6"/>
      <c r="BY920" s="6"/>
      <c r="BZ920" s="6"/>
      <c r="CA920" s="6"/>
      <c r="CB920" s="6"/>
      <c r="CC920" s="6"/>
      <c r="CD920" s="6"/>
      <c r="CE920" s="6"/>
      <c r="CF920" s="6"/>
      <c r="CG920" s="6"/>
      <c r="CH920" s="6"/>
      <c r="CI920" s="6"/>
      <c r="CJ920" s="6"/>
      <c r="CK920" s="6"/>
      <c r="CL920" s="6"/>
      <c r="CM920" s="6"/>
    </row>
    <row r="921" spans="38:91"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  <c r="BO921" s="6"/>
      <c r="BP921" s="6"/>
      <c r="BQ921" s="6"/>
      <c r="BR921" s="6"/>
      <c r="BS921" s="6"/>
      <c r="BT921" s="6"/>
      <c r="BU921" s="6"/>
      <c r="BV921" s="6"/>
      <c r="BW921" s="6"/>
      <c r="BX921" s="6"/>
      <c r="BY921" s="6"/>
      <c r="BZ921" s="6"/>
      <c r="CA921" s="6"/>
      <c r="CB921" s="6"/>
      <c r="CC921" s="6"/>
      <c r="CD921" s="6"/>
      <c r="CE921" s="6"/>
      <c r="CF921" s="6"/>
      <c r="CG921" s="6"/>
      <c r="CH921" s="6"/>
      <c r="CI921" s="6"/>
      <c r="CJ921" s="6"/>
      <c r="CK921" s="6"/>
      <c r="CL921" s="6"/>
      <c r="CM921" s="6"/>
    </row>
    <row r="922" spans="38:91"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  <c r="BO922" s="6"/>
      <c r="BP922" s="6"/>
      <c r="BQ922" s="6"/>
      <c r="BR922" s="6"/>
      <c r="BS922" s="6"/>
      <c r="BT922" s="6"/>
      <c r="BU922" s="6"/>
      <c r="BV922" s="6"/>
      <c r="BW922" s="6"/>
      <c r="BX922" s="6"/>
      <c r="BY922" s="6"/>
      <c r="BZ922" s="6"/>
      <c r="CA922" s="6"/>
      <c r="CB922" s="6"/>
      <c r="CC922" s="6"/>
      <c r="CD922" s="6"/>
      <c r="CE922" s="6"/>
      <c r="CF922" s="6"/>
      <c r="CG922" s="6"/>
      <c r="CH922" s="6"/>
      <c r="CI922" s="6"/>
      <c r="CJ922" s="6"/>
      <c r="CK922" s="6"/>
      <c r="CL922" s="6"/>
      <c r="CM922" s="6"/>
    </row>
    <row r="923" spans="38:91"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  <c r="BO923" s="6"/>
      <c r="BP923" s="6"/>
      <c r="BQ923" s="6"/>
      <c r="BR923" s="6"/>
      <c r="BS923" s="6"/>
      <c r="BT923" s="6"/>
      <c r="BU923" s="6"/>
      <c r="BV923" s="6"/>
      <c r="BW923" s="6"/>
      <c r="BX923" s="6"/>
      <c r="BY923" s="6"/>
      <c r="BZ923" s="6"/>
      <c r="CA923" s="6"/>
      <c r="CB923" s="6"/>
      <c r="CC923" s="6"/>
      <c r="CD923" s="6"/>
      <c r="CE923" s="6"/>
      <c r="CF923" s="6"/>
      <c r="CG923" s="6"/>
      <c r="CH923" s="6"/>
      <c r="CI923" s="6"/>
      <c r="CJ923" s="6"/>
      <c r="CK923" s="6"/>
      <c r="CL923" s="6"/>
      <c r="CM923" s="6"/>
    </row>
    <row r="924" spans="38:91"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  <c r="BO924" s="6"/>
      <c r="BP924" s="6"/>
      <c r="BQ924" s="6"/>
      <c r="BR924" s="6"/>
      <c r="BS924" s="6"/>
      <c r="BT924" s="6"/>
      <c r="BU924" s="6"/>
      <c r="BV924" s="6"/>
      <c r="BW924" s="6"/>
      <c r="BX924" s="6"/>
      <c r="BY924" s="6"/>
      <c r="BZ924" s="6"/>
      <c r="CA924" s="6"/>
      <c r="CB924" s="6"/>
      <c r="CC924" s="6"/>
      <c r="CD924" s="6"/>
      <c r="CE924" s="6"/>
      <c r="CF924" s="6"/>
      <c r="CG924" s="6"/>
      <c r="CH924" s="6"/>
      <c r="CI924" s="6"/>
      <c r="CJ924" s="6"/>
      <c r="CK924" s="6"/>
      <c r="CL924" s="6"/>
      <c r="CM924" s="6"/>
    </row>
    <row r="925" spans="38:91"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  <c r="BO925" s="6"/>
      <c r="BP925" s="6"/>
      <c r="BQ925" s="6"/>
      <c r="BR925" s="6"/>
      <c r="BS925" s="6"/>
      <c r="BT925" s="6"/>
      <c r="BU925" s="6"/>
      <c r="BV925" s="6"/>
      <c r="BW925" s="6"/>
      <c r="BX925" s="6"/>
      <c r="BY925" s="6"/>
      <c r="BZ925" s="6"/>
      <c r="CA925" s="6"/>
      <c r="CB925" s="6"/>
      <c r="CC925" s="6"/>
      <c r="CD925" s="6"/>
      <c r="CE925" s="6"/>
      <c r="CF925" s="6"/>
      <c r="CG925" s="6"/>
      <c r="CH925" s="6"/>
      <c r="CI925" s="6"/>
      <c r="CJ925" s="6"/>
      <c r="CK925" s="6"/>
      <c r="CL925" s="6"/>
      <c r="CM925" s="6"/>
    </row>
    <row r="926" spans="38:91"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  <c r="BO926" s="6"/>
      <c r="BP926" s="6"/>
      <c r="BQ926" s="6"/>
      <c r="BR926" s="6"/>
      <c r="BS926" s="6"/>
      <c r="BT926" s="6"/>
      <c r="BU926" s="6"/>
      <c r="BV926" s="6"/>
      <c r="BW926" s="6"/>
      <c r="BX926" s="6"/>
      <c r="BY926" s="6"/>
      <c r="BZ926" s="6"/>
      <c r="CA926" s="6"/>
      <c r="CB926" s="6"/>
      <c r="CC926" s="6"/>
      <c r="CD926" s="6"/>
      <c r="CE926" s="6"/>
      <c r="CF926" s="6"/>
      <c r="CG926" s="6"/>
      <c r="CH926" s="6"/>
      <c r="CI926" s="6"/>
      <c r="CJ926" s="6"/>
      <c r="CK926" s="6"/>
      <c r="CL926" s="6"/>
      <c r="CM926" s="6"/>
    </row>
    <row r="927" spans="38:91"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  <c r="BO927" s="6"/>
      <c r="BP927" s="6"/>
      <c r="BQ927" s="6"/>
      <c r="BR927" s="6"/>
      <c r="BS927" s="6"/>
      <c r="BT927" s="6"/>
      <c r="BU927" s="6"/>
      <c r="BV927" s="6"/>
      <c r="BW927" s="6"/>
      <c r="BX927" s="6"/>
      <c r="BY927" s="6"/>
      <c r="BZ927" s="6"/>
      <c r="CA927" s="6"/>
      <c r="CB927" s="6"/>
      <c r="CC927" s="6"/>
      <c r="CD927" s="6"/>
      <c r="CE927" s="6"/>
      <c r="CF927" s="6"/>
      <c r="CG927" s="6"/>
      <c r="CH927" s="6"/>
      <c r="CI927" s="6"/>
      <c r="CJ927" s="6"/>
      <c r="CK927" s="6"/>
      <c r="CL927" s="6"/>
      <c r="CM927" s="6"/>
    </row>
    <row r="928" spans="38:91"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  <c r="BO928" s="6"/>
      <c r="BP928" s="6"/>
      <c r="BQ928" s="6"/>
      <c r="BR928" s="6"/>
      <c r="BS928" s="6"/>
      <c r="BT928" s="6"/>
      <c r="BU928" s="6"/>
      <c r="BV928" s="6"/>
      <c r="BW928" s="6"/>
      <c r="BX928" s="6"/>
      <c r="BY928" s="6"/>
      <c r="BZ928" s="6"/>
      <c r="CA928" s="6"/>
      <c r="CB928" s="6"/>
      <c r="CC928" s="6"/>
      <c r="CD928" s="6"/>
      <c r="CE928" s="6"/>
      <c r="CF928" s="6"/>
      <c r="CG928" s="6"/>
      <c r="CH928" s="6"/>
      <c r="CI928" s="6"/>
      <c r="CJ928" s="6"/>
      <c r="CK928" s="6"/>
      <c r="CL928" s="6"/>
      <c r="CM928" s="6"/>
    </row>
    <row r="929" spans="38:91"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  <c r="BO929" s="6"/>
      <c r="BP929" s="6"/>
      <c r="BQ929" s="6"/>
      <c r="BR929" s="6"/>
      <c r="BS929" s="6"/>
      <c r="BT929" s="6"/>
      <c r="BU929" s="6"/>
      <c r="BV929" s="6"/>
      <c r="BW929" s="6"/>
      <c r="BX929" s="6"/>
      <c r="BY929" s="6"/>
      <c r="BZ929" s="6"/>
      <c r="CA929" s="6"/>
      <c r="CB929" s="6"/>
      <c r="CC929" s="6"/>
      <c r="CD929" s="6"/>
      <c r="CE929" s="6"/>
      <c r="CF929" s="6"/>
      <c r="CG929" s="6"/>
      <c r="CH929" s="6"/>
      <c r="CI929" s="6"/>
      <c r="CJ929" s="6"/>
      <c r="CK929" s="6"/>
      <c r="CL929" s="6"/>
      <c r="CM929" s="6"/>
    </row>
    <row r="930" spans="38:91"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  <c r="BO930" s="6"/>
      <c r="BP930" s="6"/>
      <c r="BQ930" s="6"/>
      <c r="BR930" s="6"/>
      <c r="BS930" s="6"/>
      <c r="BT930" s="6"/>
      <c r="BU930" s="6"/>
      <c r="BV930" s="6"/>
      <c r="BW930" s="6"/>
      <c r="BX930" s="6"/>
      <c r="BY930" s="6"/>
      <c r="BZ930" s="6"/>
      <c r="CA930" s="6"/>
      <c r="CB930" s="6"/>
      <c r="CC930" s="6"/>
      <c r="CD930" s="6"/>
      <c r="CE930" s="6"/>
      <c r="CF930" s="6"/>
      <c r="CG930" s="6"/>
      <c r="CH930" s="6"/>
      <c r="CI930" s="6"/>
      <c r="CJ930" s="6"/>
      <c r="CK930" s="6"/>
      <c r="CL930" s="6"/>
      <c r="CM930" s="6"/>
    </row>
    <row r="931" spans="38:91"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  <c r="BO931" s="6"/>
      <c r="BP931" s="6"/>
      <c r="BQ931" s="6"/>
      <c r="BR931" s="6"/>
      <c r="BS931" s="6"/>
      <c r="BT931" s="6"/>
      <c r="BU931" s="6"/>
      <c r="BV931" s="6"/>
      <c r="BW931" s="6"/>
      <c r="BX931" s="6"/>
      <c r="BY931" s="6"/>
      <c r="BZ931" s="6"/>
      <c r="CA931" s="6"/>
      <c r="CB931" s="6"/>
      <c r="CC931" s="6"/>
      <c r="CD931" s="6"/>
      <c r="CE931" s="6"/>
      <c r="CF931" s="6"/>
      <c r="CG931" s="6"/>
      <c r="CH931" s="6"/>
      <c r="CI931" s="6"/>
      <c r="CJ931" s="6"/>
      <c r="CK931" s="6"/>
      <c r="CL931" s="6"/>
      <c r="CM931" s="6"/>
    </row>
    <row r="932" spans="38:91"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  <c r="BO932" s="6"/>
      <c r="BP932" s="6"/>
      <c r="BQ932" s="6"/>
      <c r="BR932" s="6"/>
      <c r="BS932" s="6"/>
      <c r="BT932" s="6"/>
      <c r="BU932" s="6"/>
      <c r="BV932" s="6"/>
      <c r="BW932" s="6"/>
      <c r="BX932" s="6"/>
      <c r="BY932" s="6"/>
      <c r="BZ932" s="6"/>
      <c r="CA932" s="6"/>
      <c r="CB932" s="6"/>
      <c r="CC932" s="6"/>
      <c r="CD932" s="6"/>
      <c r="CE932" s="6"/>
      <c r="CF932" s="6"/>
      <c r="CG932" s="6"/>
      <c r="CH932" s="6"/>
      <c r="CI932" s="6"/>
      <c r="CJ932" s="6"/>
      <c r="CK932" s="6"/>
      <c r="CL932" s="6"/>
      <c r="CM932" s="6"/>
    </row>
    <row r="933" spans="38:91"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  <c r="BO933" s="6"/>
      <c r="BP933" s="6"/>
      <c r="BQ933" s="6"/>
      <c r="BR933" s="6"/>
      <c r="BS933" s="6"/>
      <c r="BT933" s="6"/>
      <c r="BU933" s="6"/>
      <c r="BV933" s="6"/>
      <c r="BW933" s="6"/>
      <c r="BX933" s="6"/>
      <c r="BY933" s="6"/>
      <c r="BZ933" s="6"/>
      <c r="CA933" s="6"/>
      <c r="CB933" s="6"/>
      <c r="CC933" s="6"/>
      <c r="CD933" s="6"/>
      <c r="CE933" s="6"/>
      <c r="CF933" s="6"/>
      <c r="CG933" s="6"/>
      <c r="CH933" s="6"/>
      <c r="CI933" s="6"/>
      <c r="CJ933" s="6"/>
      <c r="CK933" s="6"/>
      <c r="CL933" s="6"/>
      <c r="CM933" s="6"/>
    </row>
    <row r="934" spans="38:91"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  <c r="BO934" s="6"/>
      <c r="BP934" s="6"/>
      <c r="BQ934" s="6"/>
      <c r="BR934" s="6"/>
      <c r="BS934" s="6"/>
      <c r="BT934" s="6"/>
      <c r="BU934" s="6"/>
      <c r="BV934" s="6"/>
      <c r="BW934" s="6"/>
      <c r="BX934" s="6"/>
      <c r="BY934" s="6"/>
      <c r="BZ934" s="6"/>
      <c r="CA934" s="6"/>
      <c r="CB934" s="6"/>
      <c r="CC934" s="6"/>
      <c r="CD934" s="6"/>
      <c r="CE934" s="6"/>
      <c r="CF934" s="6"/>
      <c r="CG934" s="6"/>
      <c r="CH934" s="6"/>
      <c r="CI934" s="6"/>
      <c r="CJ934" s="6"/>
      <c r="CK934" s="6"/>
      <c r="CL934" s="6"/>
      <c r="CM934" s="6"/>
    </row>
    <row r="935" spans="38:91"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  <c r="BO935" s="6"/>
      <c r="BP935" s="6"/>
      <c r="BQ935" s="6"/>
      <c r="BR935" s="6"/>
      <c r="BS935" s="6"/>
      <c r="BT935" s="6"/>
      <c r="BU935" s="6"/>
      <c r="BV935" s="6"/>
      <c r="BW935" s="6"/>
      <c r="BX935" s="6"/>
      <c r="BY935" s="6"/>
      <c r="BZ935" s="6"/>
      <c r="CA935" s="6"/>
      <c r="CB935" s="6"/>
      <c r="CC935" s="6"/>
      <c r="CD935" s="6"/>
      <c r="CE935" s="6"/>
      <c r="CF935" s="6"/>
      <c r="CG935" s="6"/>
      <c r="CH935" s="6"/>
      <c r="CI935" s="6"/>
      <c r="CJ935" s="6"/>
      <c r="CK935" s="6"/>
      <c r="CL935" s="6"/>
      <c r="CM935" s="6"/>
    </row>
    <row r="936" spans="38:91"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  <c r="BO936" s="6"/>
      <c r="BP936" s="6"/>
      <c r="BQ936" s="6"/>
      <c r="BR936" s="6"/>
      <c r="BS936" s="6"/>
      <c r="BT936" s="6"/>
      <c r="BU936" s="6"/>
      <c r="BV936" s="6"/>
      <c r="BW936" s="6"/>
      <c r="BX936" s="6"/>
      <c r="BY936" s="6"/>
      <c r="BZ936" s="6"/>
      <c r="CA936" s="6"/>
      <c r="CB936" s="6"/>
      <c r="CC936" s="6"/>
      <c r="CD936" s="6"/>
      <c r="CE936" s="6"/>
      <c r="CF936" s="6"/>
      <c r="CG936" s="6"/>
      <c r="CH936" s="6"/>
      <c r="CI936" s="6"/>
      <c r="CJ936" s="6"/>
      <c r="CK936" s="6"/>
      <c r="CL936" s="6"/>
      <c r="CM936" s="6"/>
    </row>
    <row r="937" spans="38:91"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  <c r="BO937" s="6"/>
      <c r="BP937" s="6"/>
      <c r="BQ937" s="6"/>
      <c r="BR937" s="6"/>
      <c r="BS937" s="6"/>
      <c r="BT937" s="6"/>
      <c r="BU937" s="6"/>
      <c r="BV937" s="6"/>
      <c r="BW937" s="6"/>
      <c r="BX937" s="6"/>
      <c r="BY937" s="6"/>
      <c r="BZ937" s="6"/>
      <c r="CA937" s="6"/>
      <c r="CB937" s="6"/>
      <c r="CC937" s="6"/>
      <c r="CD937" s="6"/>
      <c r="CE937" s="6"/>
      <c r="CF937" s="6"/>
      <c r="CG937" s="6"/>
      <c r="CH937" s="6"/>
      <c r="CI937" s="6"/>
      <c r="CJ937" s="6"/>
      <c r="CK937" s="6"/>
      <c r="CL937" s="6"/>
      <c r="CM937" s="6"/>
    </row>
    <row r="938" spans="38:91"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  <c r="BO938" s="6"/>
      <c r="BP938" s="6"/>
      <c r="BQ938" s="6"/>
      <c r="BR938" s="6"/>
      <c r="BS938" s="6"/>
      <c r="BT938" s="6"/>
      <c r="BU938" s="6"/>
      <c r="BV938" s="6"/>
      <c r="BW938" s="6"/>
      <c r="BX938" s="6"/>
      <c r="BY938" s="6"/>
      <c r="BZ938" s="6"/>
      <c r="CA938" s="6"/>
      <c r="CB938" s="6"/>
      <c r="CC938" s="6"/>
      <c r="CD938" s="6"/>
      <c r="CE938" s="6"/>
      <c r="CF938" s="6"/>
      <c r="CG938" s="6"/>
      <c r="CH938" s="6"/>
      <c r="CI938" s="6"/>
      <c r="CJ938" s="6"/>
      <c r="CK938" s="6"/>
      <c r="CL938" s="6"/>
      <c r="CM938" s="6"/>
    </row>
    <row r="939" spans="38:91"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  <c r="BO939" s="6"/>
      <c r="BP939" s="6"/>
      <c r="BQ939" s="6"/>
      <c r="BR939" s="6"/>
      <c r="BS939" s="6"/>
      <c r="BT939" s="6"/>
      <c r="BU939" s="6"/>
      <c r="BV939" s="6"/>
      <c r="BW939" s="6"/>
      <c r="BX939" s="6"/>
      <c r="BY939" s="6"/>
      <c r="BZ939" s="6"/>
      <c r="CA939" s="6"/>
      <c r="CB939" s="6"/>
      <c r="CC939" s="6"/>
      <c r="CD939" s="6"/>
      <c r="CE939" s="6"/>
      <c r="CF939" s="6"/>
      <c r="CG939" s="6"/>
      <c r="CH939" s="6"/>
      <c r="CI939" s="6"/>
      <c r="CJ939" s="6"/>
      <c r="CK939" s="6"/>
      <c r="CL939" s="6"/>
      <c r="CM939" s="6"/>
    </row>
    <row r="940" spans="38:91"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  <c r="BO940" s="6"/>
      <c r="BP940" s="6"/>
      <c r="BQ940" s="6"/>
      <c r="BR940" s="6"/>
      <c r="BS940" s="6"/>
      <c r="BT940" s="6"/>
      <c r="BU940" s="6"/>
      <c r="BV940" s="6"/>
      <c r="BW940" s="6"/>
      <c r="BX940" s="6"/>
      <c r="BY940" s="6"/>
      <c r="BZ940" s="6"/>
      <c r="CA940" s="6"/>
      <c r="CB940" s="6"/>
      <c r="CC940" s="6"/>
      <c r="CD940" s="6"/>
      <c r="CE940" s="6"/>
      <c r="CF940" s="6"/>
      <c r="CG940" s="6"/>
      <c r="CH940" s="6"/>
      <c r="CI940" s="6"/>
      <c r="CJ940" s="6"/>
      <c r="CK940" s="6"/>
      <c r="CL940" s="6"/>
      <c r="CM940" s="6"/>
    </row>
    <row r="941" spans="38:91"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  <c r="BO941" s="6"/>
      <c r="BP941" s="6"/>
      <c r="BQ941" s="6"/>
      <c r="BR941" s="6"/>
      <c r="BS941" s="6"/>
      <c r="BT941" s="6"/>
      <c r="BU941" s="6"/>
      <c r="BV941" s="6"/>
      <c r="BW941" s="6"/>
      <c r="BX941" s="6"/>
      <c r="BY941" s="6"/>
      <c r="BZ941" s="6"/>
      <c r="CA941" s="6"/>
      <c r="CB941" s="6"/>
      <c r="CC941" s="6"/>
      <c r="CD941" s="6"/>
      <c r="CE941" s="6"/>
      <c r="CF941" s="6"/>
      <c r="CG941" s="6"/>
      <c r="CH941" s="6"/>
      <c r="CI941" s="6"/>
      <c r="CJ941" s="6"/>
      <c r="CK941" s="6"/>
      <c r="CL941" s="6"/>
      <c r="CM941" s="6"/>
    </row>
    <row r="942" spans="38:91"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  <c r="BO942" s="6"/>
      <c r="BP942" s="6"/>
      <c r="BQ942" s="6"/>
      <c r="BR942" s="6"/>
      <c r="BS942" s="6"/>
      <c r="BT942" s="6"/>
      <c r="BU942" s="6"/>
      <c r="BV942" s="6"/>
      <c r="BW942" s="6"/>
      <c r="BX942" s="6"/>
      <c r="BY942" s="6"/>
      <c r="BZ942" s="6"/>
      <c r="CA942" s="6"/>
      <c r="CB942" s="6"/>
      <c r="CC942" s="6"/>
      <c r="CD942" s="6"/>
      <c r="CE942" s="6"/>
      <c r="CF942" s="6"/>
      <c r="CG942" s="6"/>
      <c r="CH942" s="6"/>
      <c r="CI942" s="6"/>
      <c r="CJ942" s="6"/>
      <c r="CK942" s="6"/>
      <c r="CL942" s="6"/>
      <c r="CM942" s="6"/>
    </row>
    <row r="943" spans="38:91"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  <c r="BO943" s="6"/>
      <c r="BP943" s="6"/>
      <c r="BQ943" s="6"/>
      <c r="BR943" s="6"/>
      <c r="BS943" s="6"/>
      <c r="BT943" s="6"/>
      <c r="BU943" s="6"/>
      <c r="BV943" s="6"/>
      <c r="BW943" s="6"/>
      <c r="BX943" s="6"/>
      <c r="BY943" s="6"/>
      <c r="BZ943" s="6"/>
      <c r="CA943" s="6"/>
      <c r="CB943" s="6"/>
      <c r="CC943" s="6"/>
      <c r="CD943" s="6"/>
      <c r="CE943" s="6"/>
      <c r="CF943" s="6"/>
      <c r="CG943" s="6"/>
      <c r="CH943" s="6"/>
      <c r="CI943" s="6"/>
      <c r="CJ943" s="6"/>
      <c r="CK943" s="6"/>
      <c r="CL943" s="6"/>
      <c r="CM943" s="6"/>
    </row>
    <row r="944" spans="38:91"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  <c r="BO944" s="6"/>
      <c r="BP944" s="6"/>
      <c r="BQ944" s="6"/>
      <c r="BR944" s="6"/>
      <c r="BS944" s="6"/>
      <c r="BT944" s="6"/>
      <c r="BU944" s="6"/>
      <c r="BV944" s="6"/>
      <c r="BW944" s="6"/>
      <c r="BX944" s="6"/>
      <c r="BY944" s="6"/>
      <c r="BZ944" s="6"/>
      <c r="CA944" s="6"/>
      <c r="CB944" s="6"/>
      <c r="CC944" s="6"/>
      <c r="CD944" s="6"/>
      <c r="CE944" s="6"/>
      <c r="CF944" s="6"/>
      <c r="CG944" s="6"/>
      <c r="CH944" s="6"/>
      <c r="CI944" s="6"/>
      <c r="CJ944" s="6"/>
      <c r="CK944" s="6"/>
      <c r="CL944" s="6"/>
      <c r="CM944" s="6"/>
    </row>
    <row r="945" spans="38:91"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  <c r="BO945" s="6"/>
      <c r="BP945" s="6"/>
      <c r="BQ945" s="6"/>
      <c r="BR945" s="6"/>
      <c r="BS945" s="6"/>
      <c r="BT945" s="6"/>
      <c r="BU945" s="6"/>
      <c r="BV945" s="6"/>
      <c r="BW945" s="6"/>
      <c r="BX945" s="6"/>
      <c r="BY945" s="6"/>
      <c r="BZ945" s="6"/>
      <c r="CA945" s="6"/>
      <c r="CB945" s="6"/>
      <c r="CC945" s="6"/>
      <c r="CD945" s="6"/>
      <c r="CE945" s="6"/>
      <c r="CF945" s="6"/>
      <c r="CG945" s="6"/>
      <c r="CH945" s="6"/>
      <c r="CI945" s="6"/>
      <c r="CJ945" s="6"/>
      <c r="CK945" s="6"/>
      <c r="CL945" s="6"/>
      <c r="CM945" s="6"/>
    </row>
    <row r="946" spans="38:91"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  <c r="BO946" s="6"/>
      <c r="BP946" s="6"/>
      <c r="BQ946" s="6"/>
      <c r="BR946" s="6"/>
      <c r="BS946" s="6"/>
      <c r="BT946" s="6"/>
      <c r="BU946" s="6"/>
      <c r="BV946" s="6"/>
      <c r="BW946" s="6"/>
      <c r="BX946" s="6"/>
      <c r="BY946" s="6"/>
      <c r="BZ946" s="6"/>
      <c r="CA946" s="6"/>
      <c r="CB946" s="6"/>
      <c r="CC946" s="6"/>
      <c r="CD946" s="6"/>
      <c r="CE946" s="6"/>
      <c r="CF946" s="6"/>
      <c r="CG946" s="6"/>
      <c r="CH946" s="6"/>
      <c r="CI946" s="6"/>
      <c r="CJ946" s="6"/>
      <c r="CK946" s="6"/>
      <c r="CL946" s="6"/>
      <c r="CM946" s="6"/>
    </row>
    <row r="947" spans="38:91"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  <c r="BO947" s="6"/>
      <c r="BP947" s="6"/>
      <c r="BQ947" s="6"/>
      <c r="BR947" s="6"/>
      <c r="BS947" s="6"/>
      <c r="BT947" s="6"/>
      <c r="BU947" s="6"/>
      <c r="BV947" s="6"/>
      <c r="BW947" s="6"/>
      <c r="BX947" s="6"/>
      <c r="BY947" s="6"/>
      <c r="BZ947" s="6"/>
      <c r="CA947" s="6"/>
      <c r="CB947" s="6"/>
      <c r="CC947" s="6"/>
      <c r="CD947" s="6"/>
      <c r="CE947" s="6"/>
      <c r="CF947" s="6"/>
      <c r="CG947" s="6"/>
      <c r="CH947" s="6"/>
      <c r="CI947" s="6"/>
      <c r="CJ947" s="6"/>
      <c r="CK947" s="6"/>
      <c r="CL947" s="6"/>
      <c r="CM947" s="6"/>
    </row>
    <row r="948" spans="38:91"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  <c r="BO948" s="6"/>
      <c r="BP948" s="6"/>
      <c r="BQ948" s="6"/>
      <c r="BR948" s="6"/>
      <c r="BS948" s="6"/>
      <c r="BT948" s="6"/>
      <c r="BU948" s="6"/>
      <c r="BV948" s="6"/>
      <c r="BW948" s="6"/>
      <c r="BX948" s="6"/>
      <c r="BY948" s="6"/>
      <c r="BZ948" s="6"/>
      <c r="CA948" s="6"/>
      <c r="CB948" s="6"/>
      <c r="CC948" s="6"/>
      <c r="CD948" s="6"/>
      <c r="CE948" s="6"/>
      <c r="CF948" s="6"/>
      <c r="CG948" s="6"/>
      <c r="CH948" s="6"/>
      <c r="CI948" s="6"/>
      <c r="CJ948" s="6"/>
      <c r="CK948" s="6"/>
      <c r="CL948" s="6"/>
      <c r="CM948" s="6"/>
    </row>
    <row r="949" spans="38:91"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  <c r="BO949" s="6"/>
      <c r="BP949" s="6"/>
      <c r="BQ949" s="6"/>
      <c r="BR949" s="6"/>
      <c r="BS949" s="6"/>
      <c r="BT949" s="6"/>
      <c r="BU949" s="6"/>
      <c r="BV949" s="6"/>
      <c r="BW949" s="6"/>
      <c r="BX949" s="6"/>
      <c r="BY949" s="6"/>
      <c r="BZ949" s="6"/>
      <c r="CA949" s="6"/>
      <c r="CB949" s="6"/>
      <c r="CC949" s="6"/>
      <c r="CD949" s="6"/>
      <c r="CE949" s="6"/>
      <c r="CF949" s="6"/>
      <c r="CG949" s="6"/>
      <c r="CH949" s="6"/>
      <c r="CI949" s="6"/>
      <c r="CJ949" s="6"/>
      <c r="CK949" s="6"/>
      <c r="CL949" s="6"/>
      <c r="CM949" s="6"/>
    </row>
    <row r="950" spans="38:91"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  <c r="BO950" s="6"/>
      <c r="BP950" s="6"/>
      <c r="BQ950" s="6"/>
      <c r="BR950" s="6"/>
      <c r="BS950" s="6"/>
      <c r="BT950" s="6"/>
      <c r="BU950" s="6"/>
      <c r="BV950" s="6"/>
      <c r="BW950" s="6"/>
      <c r="BX950" s="6"/>
      <c r="BY950" s="6"/>
      <c r="BZ950" s="6"/>
      <c r="CA950" s="6"/>
      <c r="CB950" s="6"/>
      <c r="CC950" s="6"/>
      <c r="CD950" s="6"/>
      <c r="CE950" s="6"/>
      <c r="CF950" s="6"/>
      <c r="CG950" s="6"/>
      <c r="CH950" s="6"/>
      <c r="CI950" s="6"/>
      <c r="CJ950" s="6"/>
      <c r="CK950" s="6"/>
      <c r="CL950" s="6"/>
      <c r="CM950" s="6"/>
    </row>
    <row r="951" spans="38:91"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  <c r="BO951" s="6"/>
      <c r="BP951" s="6"/>
      <c r="BQ951" s="6"/>
      <c r="BR951" s="6"/>
      <c r="BS951" s="6"/>
      <c r="BT951" s="6"/>
      <c r="BU951" s="6"/>
      <c r="BV951" s="6"/>
      <c r="BW951" s="6"/>
      <c r="BX951" s="6"/>
      <c r="BY951" s="6"/>
      <c r="BZ951" s="6"/>
      <c r="CA951" s="6"/>
      <c r="CB951" s="6"/>
      <c r="CC951" s="6"/>
      <c r="CD951" s="6"/>
      <c r="CE951" s="6"/>
      <c r="CF951" s="6"/>
      <c r="CG951" s="6"/>
      <c r="CH951" s="6"/>
      <c r="CI951" s="6"/>
      <c r="CJ951" s="6"/>
      <c r="CK951" s="6"/>
      <c r="CL951" s="6"/>
      <c r="CM951" s="6"/>
    </row>
    <row r="952" spans="38:91"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  <c r="BO952" s="6"/>
      <c r="BP952" s="6"/>
      <c r="BQ952" s="6"/>
      <c r="BR952" s="6"/>
      <c r="BS952" s="6"/>
      <c r="BT952" s="6"/>
      <c r="BU952" s="6"/>
      <c r="BV952" s="6"/>
      <c r="BW952" s="6"/>
      <c r="BX952" s="6"/>
      <c r="BY952" s="6"/>
      <c r="BZ952" s="6"/>
      <c r="CA952" s="6"/>
      <c r="CB952" s="6"/>
      <c r="CC952" s="6"/>
      <c r="CD952" s="6"/>
      <c r="CE952" s="6"/>
      <c r="CF952" s="6"/>
      <c r="CG952" s="6"/>
      <c r="CH952" s="6"/>
      <c r="CI952" s="6"/>
      <c r="CJ952" s="6"/>
      <c r="CK952" s="6"/>
      <c r="CL952" s="6"/>
      <c r="CM952" s="6"/>
    </row>
    <row r="953" spans="38:91"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  <c r="BO953" s="6"/>
      <c r="BP953" s="6"/>
      <c r="BQ953" s="6"/>
      <c r="BR953" s="6"/>
      <c r="BS953" s="6"/>
      <c r="BT953" s="6"/>
      <c r="BU953" s="6"/>
      <c r="BV953" s="6"/>
      <c r="BW953" s="6"/>
      <c r="BX953" s="6"/>
      <c r="BY953" s="6"/>
      <c r="BZ953" s="6"/>
      <c r="CA953" s="6"/>
      <c r="CB953" s="6"/>
      <c r="CC953" s="6"/>
      <c r="CD953" s="6"/>
      <c r="CE953" s="6"/>
      <c r="CF953" s="6"/>
      <c r="CG953" s="6"/>
      <c r="CH953" s="6"/>
      <c r="CI953" s="6"/>
      <c r="CJ953" s="6"/>
      <c r="CK953" s="6"/>
      <c r="CL953" s="6"/>
      <c r="CM953" s="6"/>
    </row>
    <row r="954" spans="38:91"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  <c r="BO954" s="6"/>
      <c r="BP954" s="6"/>
      <c r="BQ954" s="6"/>
      <c r="BR954" s="6"/>
      <c r="BS954" s="6"/>
      <c r="BT954" s="6"/>
      <c r="BU954" s="6"/>
      <c r="BV954" s="6"/>
      <c r="BW954" s="6"/>
      <c r="BX954" s="6"/>
      <c r="BY954" s="6"/>
      <c r="BZ954" s="6"/>
      <c r="CA954" s="6"/>
      <c r="CB954" s="6"/>
      <c r="CC954" s="6"/>
      <c r="CD954" s="6"/>
      <c r="CE954" s="6"/>
      <c r="CF954" s="6"/>
      <c r="CG954" s="6"/>
      <c r="CH954" s="6"/>
      <c r="CI954" s="6"/>
      <c r="CJ954" s="6"/>
      <c r="CK954" s="6"/>
      <c r="CL954" s="6"/>
      <c r="CM954" s="6"/>
    </row>
    <row r="955" spans="38:91"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  <c r="BO955" s="6"/>
      <c r="BP955" s="6"/>
      <c r="BQ955" s="6"/>
      <c r="BR955" s="6"/>
      <c r="BS955" s="6"/>
      <c r="BT955" s="6"/>
      <c r="BU955" s="6"/>
      <c r="BV955" s="6"/>
      <c r="BW955" s="6"/>
      <c r="BX955" s="6"/>
      <c r="BY955" s="6"/>
      <c r="BZ955" s="6"/>
      <c r="CA955" s="6"/>
      <c r="CB955" s="6"/>
      <c r="CC955" s="6"/>
      <c r="CD955" s="6"/>
      <c r="CE955" s="6"/>
      <c r="CF955" s="6"/>
      <c r="CG955" s="6"/>
      <c r="CH955" s="6"/>
      <c r="CI955" s="6"/>
      <c r="CJ955" s="6"/>
      <c r="CK955" s="6"/>
      <c r="CL955" s="6"/>
      <c r="CM955" s="6"/>
    </row>
    <row r="956" spans="38:91"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  <c r="BO956" s="6"/>
      <c r="BP956" s="6"/>
      <c r="BQ956" s="6"/>
      <c r="BR956" s="6"/>
      <c r="BS956" s="6"/>
      <c r="BT956" s="6"/>
      <c r="BU956" s="6"/>
      <c r="BV956" s="6"/>
      <c r="BW956" s="6"/>
      <c r="BX956" s="6"/>
      <c r="BY956" s="6"/>
      <c r="BZ956" s="6"/>
      <c r="CA956" s="6"/>
      <c r="CB956" s="6"/>
      <c r="CC956" s="6"/>
      <c r="CD956" s="6"/>
      <c r="CE956" s="6"/>
      <c r="CF956" s="6"/>
      <c r="CG956" s="6"/>
      <c r="CH956" s="6"/>
      <c r="CI956" s="6"/>
      <c r="CJ956" s="6"/>
      <c r="CK956" s="6"/>
      <c r="CL956" s="6"/>
      <c r="CM956" s="6"/>
    </row>
    <row r="957" spans="38:91"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  <c r="BO957" s="6"/>
      <c r="BP957" s="6"/>
      <c r="BQ957" s="6"/>
      <c r="BR957" s="6"/>
      <c r="BS957" s="6"/>
      <c r="BT957" s="6"/>
      <c r="BU957" s="6"/>
      <c r="BV957" s="6"/>
      <c r="BW957" s="6"/>
      <c r="BX957" s="6"/>
      <c r="BY957" s="6"/>
      <c r="BZ957" s="6"/>
      <c r="CA957" s="6"/>
      <c r="CB957" s="6"/>
      <c r="CC957" s="6"/>
      <c r="CD957" s="6"/>
      <c r="CE957" s="6"/>
      <c r="CF957" s="6"/>
      <c r="CG957" s="6"/>
      <c r="CH957" s="6"/>
      <c r="CI957" s="6"/>
      <c r="CJ957" s="6"/>
      <c r="CK957" s="6"/>
      <c r="CL957" s="6"/>
      <c r="CM957" s="6"/>
    </row>
    <row r="958" spans="38:91"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  <c r="BO958" s="6"/>
      <c r="BP958" s="6"/>
      <c r="BQ958" s="6"/>
      <c r="BR958" s="6"/>
      <c r="BS958" s="6"/>
      <c r="BT958" s="6"/>
      <c r="BU958" s="6"/>
      <c r="BV958" s="6"/>
      <c r="BW958" s="6"/>
      <c r="BX958" s="6"/>
      <c r="BY958" s="6"/>
      <c r="BZ958" s="6"/>
      <c r="CA958" s="6"/>
      <c r="CB958" s="6"/>
      <c r="CC958" s="6"/>
      <c r="CD958" s="6"/>
      <c r="CE958" s="6"/>
      <c r="CF958" s="6"/>
      <c r="CG958" s="6"/>
      <c r="CH958" s="6"/>
      <c r="CI958" s="6"/>
      <c r="CJ958" s="6"/>
      <c r="CK958" s="6"/>
      <c r="CL958" s="6"/>
      <c r="CM958" s="6"/>
    </row>
    <row r="959" spans="38:91"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  <c r="BO959" s="6"/>
      <c r="BP959" s="6"/>
      <c r="BQ959" s="6"/>
      <c r="BR959" s="6"/>
      <c r="BS959" s="6"/>
      <c r="BT959" s="6"/>
      <c r="BU959" s="6"/>
      <c r="BV959" s="6"/>
      <c r="BW959" s="6"/>
      <c r="BX959" s="6"/>
      <c r="BY959" s="6"/>
      <c r="BZ959" s="6"/>
      <c r="CA959" s="6"/>
      <c r="CB959" s="6"/>
      <c r="CC959" s="6"/>
      <c r="CD959" s="6"/>
      <c r="CE959" s="6"/>
      <c r="CF959" s="6"/>
      <c r="CG959" s="6"/>
      <c r="CH959" s="6"/>
      <c r="CI959" s="6"/>
      <c r="CJ959" s="6"/>
      <c r="CK959" s="6"/>
      <c r="CL959" s="6"/>
      <c r="CM959" s="6"/>
    </row>
    <row r="960" spans="38:91"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  <c r="BO960" s="6"/>
      <c r="BP960" s="6"/>
      <c r="BQ960" s="6"/>
      <c r="BR960" s="6"/>
      <c r="BS960" s="6"/>
      <c r="BT960" s="6"/>
      <c r="BU960" s="6"/>
      <c r="BV960" s="6"/>
      <c r="BW960" s="6"/>
      <c r="BX960" s="6"/>
      <c r="BY960" s="6"/>
      <c r="BZ960" s="6"/>
      <c r="CA960" s="6"/>
      <c r="CB960" s="6"/>
      <c r="CC960" s="6"/>
      <c r="CD960" s="6"/>
      <c r="CE960" s="6"/>
      <c r="CF960" s="6"/>
      <c r="CG960" s="6"/>
      <c r="CH960" s="6"/>
      <c r="CI960" s="6"/>
      <c r="CJ960" s="6"/>
      <c r="CK960" s="6"/>
      <c r="CL960" s="6"/>
      <c r="CM960" s="6"/>
    </row>
    <row r="961" spans="38:91"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  <c r="BO961" s="6"/>
      <c r="BP961" s="6"/>
      <c r="BQ961" s="6"/>
      <c r="BR961" s="6"/>
      <c r="BS961" s="6"/>
      <c r="BT961" s="6"/>
      <c r="BU961" s="6"/>
      <c r="BV961" s="6"/>
      <c r="BW961" s="6"/>
      <c r="BX961" s="6"/>
      <c r="BY961" s="6"/>
      <c r="BZ961" s="6"/>
      <c r="CA961" s="6"/>
      <c r="CB961" s="6"/>
      <c r="CC961" s="6"/>
      <c r="CD961" s="6"/>
      <c r="CE961" s="6"/>
      <c r="CF961" s="6"/>
      <c r="CG961" s="6"/>
      <c r="CH961" s="6"/>
      <c r="CI961" s="6"/>
      <c r="CJ961" s="6"/>
      <c r="CK961" s="6"/>
      <c r="CL961" s="6"/>
      <c r="CM961" s="6"/>
    </row>
    <row r="962" spans="38:91"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  <c r="BO962" s="6"/>
      <c r="BP962" s="6"/>
      <c r="BQ962" s="6"/>
      <c r="BR962" s="6"/>
      <c r="BS962" s="6"/>
      <c r="BT962" s="6"/>
      <c r="BU962" s="6"/>
      <c r="BV962" s="6"/>
      <c r="BW962" s="6"/>
      <c r="BX962" s="6"/>
      <c r="BY962" s="6"/>
      <c r="BZ962" s="6"/>
      <c r="CA962" s="6"/>
      <c r="CB962" s="6"/>
      <c r="CC962" s="6"/>
      <c r="CD962" s="6"/>
      <c r="CE962" s="6"/>
      <c r="CF962" s="6"/>
      <c r="CG962" s="6"/>
      <c r="CH962" s="6"/>
      <c r="CI962" s="6"/>
      <c r="CJ962" s="6"/>
      <c r="CK962" s="6"/>
      <c r="CL962" s="6"/>
      <c r="CM962" s="6"/>
    </row>
    <row r="963" spans="38:91"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  <c r="BO963" s="6"/>
      <c r="BP963" s="6"/>
      <c r="BQ963" s="6"/>
      <c r="BR963" s="6"/>
      <c r="BS963" s="6"/>
      <c r="BT963" s="6"/>
      <c r="BU963" s="6"/>
      <c r="BV963" s="6"/>
      <c r="BW963" s="6"/>
      <c r="BX963" s="6"/>
      <c r="BY963" s="6"/>
      <c r="BZ963" s="6"/>
      <c r="CA963" s="6"/>
      <c r="CB963" s="6"/>
      <c r="CC963" s="6"/>
      <c r="CD963" s="6"/>
      <c r="CE963" s="6"/>
      <c r="CF963" s="6"/>
      <c r="CG963" s="6"/>
      <c r="CH963" s="6"/>
      <c r="CI963" s="6"/>
      <c r="CJ963" s="6"/>
      <c r="CK963" s="6"/>
      <c r="CL963" s="6"/>
      <c r="CM963" s="6"/>
    </row>
    <row r="964" spans="38:91"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  <c r="BO964" s="6"/>
      <c r="BP964" s="6"/>
      <c r="BQ964" s="6"/>
      <c r="BR964" s="6"/>
      <c r="BS964" s="6"/>
      <c r="BT964" s="6"/>
      <c r="BU964" s="6"/>
      <c r="BV964" s="6"/>
      <c r="BW964" s="6"/>
      <c r="BX964" s="6"/>
      <c r="BY964" s="6"/>
      <c r="BZ964" s="6"/>
      <c r="CA964" s="6"/>
      <c r="CB964" s="6"/>
      <c r="CC964" s="6"/>
      <c r="CD964" s="6"/>
      <c r="CE964" s="6"/>
      <c r="CF964" s="6"/>
      <c r="CG964" s="6"/>
      <c r="CH964" s="6"/>
      <c r="CI964" s="6"/>
      <c r="CJ964" s="6"/>
      <c r="CK964" s="6"/>
      <c r="CL964" s="6"/>
      <c r="CM964" s="6"/>
    </row>
    <row r="965" spans="38:91"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  <c r="BO965" s="6"/>
      <c r="BP965" s="6"/>
      <c r="BQ965" s="6"/>
      <c r="BR965" s="6"/>
      <c r="BS965" s="6"/>
      <c r="BT965" s="6"/>
      <c r="BU965" s="6"/>
      <c r="BV965" s="6"/>
      <c r="BW965" s="6"/>
      <c r="BX965" s="6"/>
      <c r="BY965" s="6"/>
      <c r="BZ965" s="6"/>
      <c r="CA965" s="6"/>
      <c r="CB965" s="6"/>
      <c r="CC965" s="6"/>
      <c r="CD965" s="6"/>
      <c r="CE965" s="6"/>
      <c r="CF965" s="6"/>
      <c r="CG965" s="6"/>
      <c r="CH965" s="6"/>
      <c r="CI965" s="6"/>
      <c r="CJ965" s="6"/>
      <c r="CK965" s="6"/>
      <c r="CL965" s="6"/>
      <c r="CM965" s="6"/>
    </row>
    <row r="966" spans="38:91"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  <c r="BO966" s="6"/>
      <c r="BP966" s="6"/>
      <c r="BQ966" s="6"/>
      <c r="BR966" s="6"/>
      <c r="BS966" s="6"/>
      <c r="BT966" s="6"/>
      <c r="BU966" s="6"/>
      <c r="BV966" s="6"/>
      <c r="BW966" s="6"/>
      <c r="BX966" s="6"/>
      <c r="BY966" s="6"/>
      <c r="BZ966" s="6"/>
      <c r="CA966" s="6"/>
      <c r="CB966" s="6"/>
      <c r="CC966" s="6"/>
      <c r="CD966" s="6"/>
      <c r="CE966" s="6"/>
      <c r="CF966" s="6"/>
      <c r="CG966" s="6"/>
      <c r="CH966" s="6"/>
      <c r="CI966" s="6"/>
      <c r="CJ966" s="6"/>
      <c r="CK966" s="6"/>
      <c r="CL966" s="6"/>
      <c r="CM966" s="6"/>
    </row>
    <row r="967" spans="38:91"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  <c r="BO967" s="6"/>
      <c r="BP967" s="6"/>
      <c r="BQ967" s="6"/>
      <c r="BR967" s="6"/>
      <c r="BS967" s="6"/>
      <c r="BT967" s="6"/>
      <c r="BU967" s="6"/>
      <c r="BV967" s="6"/>
      <c r="BW967" s="6"/>
      <c r="BX967" s="6"/>
      <c r="BY967" s="6"/>
      <c r="BZ967" s="6"/>
      <c r="CA967" s="6"/>
      <c r="CB967" s="6"/>
      <c r="CC967" s="6"/>
      <c r="CD967" s="6"/>
      <c r="CE967" s="6"/>
      <c r="CF967" s="6"/>
      <c r="CG967" s="6"/>
      <c r="CH967" s="6"/>
      <c r="CI967" s="6"/>
      <c r="CJ967" s="6"/>
      <c r="CK967" s="6"/>
      <c r="CL967" s="6"/>
      <c r="CM967" s="6"/>
    </row>
    <row r="968" spans="38:91"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  <c r="BO968" s="6"/>
      <c r="BP968" s="6"/>
      <c r="BQ968" s="6"/>
      <c r="BR968" s="6"/>
      <c r="BS968" s="6"/>
      <c r="BT968" s="6"/>
      <c r="BU968" s="6"/>
      <c r="BV968" s="6"/>
      <c r="BW968" s="6"/>
      <c r="BX968" s="6"/>
      <c r="BY968" s="6"/>
      <c r="BZ968" s="6"/>
      <c r="CA968" s="6"/>
      <c r="CB968" s="6"/>
      <c r="CC968" s="6"/>
      <c r="CD968" s="6"/>
      <c r="CE968" s="6"/>
      <c r="CF968" s="6"/>
      <c r="CG968" s="6"/>
      <c r="CH968" s="6"/>
      <c r="CI968" s="6"/>
      <c r="CJ968" s="6"/>
      <c r="CK968" s="6"/>
      <c r="CL968" s="6"/>
      <c r="CM968" s="6"/>
    </row>
    <row r="969" spans="38:91"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  <c r="BO969" s="6"/>
      <c r="BP969" s="6"/>
      <c r="BQ969" s="6"/>
      <c r="BR969" s="6"/>
      <c r="BS969" s="6"/>
      <c r="BT969" s="6"/>
      <c r="BU969" s="6"/>
      <c r="BV969" s="6"/>
      <c r="BW969" s="6"/>
      <c r="BX969" s="6"/>
      <c r="BY969" s="6"/>
      <c r="BZ969" s="6"/>
      <c r="CA969" s="6"/>
      <c r="CB969" s="6"/>
      <c r="CC969" s="6"/>
      <c r="CD969" s="6"/>
      <c r="CE969" s="6"/>
      <c r="CF969" s="6"/>
      <c r="CG969" s="6"/>
      <c r="CH969" s="6"/>
      <c r="CI969" s="6"/>
      <c r="CJ969" s="6"/>
      <c r="CK969" s="6"/>
      <c r="CL969" s="6"/>
      <c r="CM969" s="6"/>
    </row>
    <row r="970" spans="38:91"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  <c r="BO970" s="6"/>
      <c r="BP970" s="6"/>
      <c r="BQ970" s="6"/>
      <c r="BR970" s="6"/>
      <c r="BS970" s="6"/>
      <c r="BT970" s="6"/>
      <c r="BU970" s="6"/>
      <c r="BV970" s="6"/>
      <c r="BW970" s="6"/>
      <c r="BX970" s="6"/>
      <c r="BY970" s="6"/>
      <c r="BZ970" s="6"/>
      <c r="CA970" s="6"/>
      <c r="CB970" s="6"/>
      <c r="CC970" s="6"/>
      <c r="CD970" s="6"/>
      <c r="CE970" s="6"/>
      <c r="CF970" s="6"/>
      <c r="CG970" s="6"/>
      <c r="CH970" s="6"/>
      <c r="CI970" s="6"/>
      <c r="CJ970" s="6"/>
      <c r="CK970" s="6"/>
      <c r="CL970" s="6"/>
      <c r="CM970" s="6"/>
    </row>
    <row r="971" spans="38:91"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  <c r="BO971" s="6"/>
      <c r="BP971" s="6"/>
      <c r="BQ971" s="6"/>
      <c r="BR971" s="6"/>
      <c r="BS971" s="6"/>
      <c r="BT971" s="6"/>
      <c r="BU971" s="6"/>
      <c r="BV971" s="6"/>
      <c r="BW971" s="6"/>
      <c r="BX971" s="6"/>
      <c r="BY971" s="6"/>
      <c r="BZ971" s="6"/>
      <c r="CA971" s="6"/>
      <c r="CB971" s="6"/>
      <c r="CC971" s="6"/>
      <c r="CD971" s="6"/>
      <c r="CE971" s="6"/>
      <c r="CF971" s="6"/>
      <c r="CG971" s="6"/>
      <c r="CH971" s="6"/>
      <c r="CI971" s="6"/>
      <c r="CJ971" s="6"/>
      <c r="CK971" s="6"/>
      <c r="CL971" s="6"/>
      <c r="CM971" s="6"/>
    </row>
    <row r="972" spans="38:91"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  <c r="BO972" s="6"/>
      <c r="BP972" s="6"/>
      <c r="BQ972" s="6"/>
      <c r="BR972" s="6"/>
      <c r="BS972" s="6"/>
      <c r="BT972" s="6"/>
      <c r="BU972" s="6"/>
      <c r="BV972" s="6"/>
      <c r="BW972" s="6"/>
      <c r="BX972" s="6"/>
      <c r="BY972" s="6"/>
      <c r="BZ972" s="6"/>
      <c r="CA972" s="6"/>
      <c r="CB972" s="6"/>
      <c r="CC972" s="6"/>
      <c r="CD972" s="6"/>
      <c r="CE972" s="6"/>
      <c r="CF972" s="6"/>
      <c r="CG972" s="6"/>
      <c r="CH972" s="6"/>
      <c r="CI972" s="6"/>
      <c r="CJ972" s="6"/>
      <c r="CK972" s="6"/>
      <c r="CL972" s="6"/>
      <c r="CM972" s="6"/>
    </row>
    <row r="973" spans="38:91"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  <c r="BO973" s="6"/>
      <c r="BP973" s="6"/>
      <c r="BQ973" s="6"/>
      <c r="BR973" s="6"/>
      <c r="BS973" s="6"/>
      <c r="BT973" s="6"/>
      <c r="BU973" s="6"/>
      <c r="BV973" s="6"/>
      <c r="BW973" s="6"/>
      <c r="BX973" s="6"/>
      <c r="BY973" s="6"/>
      <c r="BZ973" s="6"/>
      <c r="CA973" s="6"/>
      <c r="CB973" s="6"/>
      <c r="CC973" s="6"/>
      <c r="CD973" s="6"/>
      <c r="CE973" s="6"/>
      <c r="CF973" s="6"/>
      <c r="CG973" s="6"/>
      <c r="CH973" s="6"/>
      <c r="CI973" s="6"/>
      <c r="CJ973" s="6"/>
      <c r="CK973" s="6"/>
      <c r="CL973" s="6"/>
      <c r="CM973" s="6"/>
    </row>
    <row r="974" spans="38:91"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  <c r="BO974" s="6"/>
      <c r="BP974" s="6"/>
      <c r="BQ974" s="6"/>
      <c r="BR974" s="6"/>
      <c r="BS974" s="6"/>
      <c r="BT974" s="6"/>
      <c r="BU974" s="6"/>
      <c r="BV974" s="6"/>
      <c r="BW974" s="6"/>
      <c r="BX974" s="6"/>
      <c r="BY974" s="6"/>
      <c r="BZ974" s="6"/>
      <c r="CA974" s="6"/>
      <c r="CB974" s="6"/>
      <c r="CC974" s="6"/>
      <c r="CD974" s="6"/>
      <c r="CE974" s="6"/>
      <c r="CF974" s="6"/>
      <c r="CG974" s="6"/>
      <c r="CH974" s="6"/>
      <c r="CI974" s="6"/>
      <c r="CJ974" s="6"/>
      <c r="CK974" s="6"/>
      <c r="CL974" s="6"/>
      <c r="CM974" s="6"/>
    </row>
    <row r="975" spans="38:91"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  <c r="BO975" s="6"/>
      <c r="BP975" s="6"/>
      <c r="BQ975" s="6"/>
      <c r="BR975" s="6"/>
      <c r="BS975" s="6"/>
      <c r="BT975" s="6"/>
      <c r="BU975" s="6"/>
      <c r="BV975" s="6"/>
      <c r="BW975" s="6"/>
      <c r="BX975" s="6"/>
      <c r="BY975" s="6"/>
      <c r="BZ975" s="6"/>
      <c r="CA975" s="6"/>
      <c r="CB975" s="6"/>
      <c r="CC975" s="6"/>
      <c r="CD975" s="6"/>
      <c r="CE975" s="6"/>
      <c r="CF975" s="6"/>
      <c r="CG975" s="6"/>
      <c r="CH975" s="6"/>
      <c r="CI975" s="6"/>
      <c r="CJ975" s="6"/>
      <c r="CK975" s="6"/>
      <c r="CL975" s="6"/>
      <c r="CM975" s="6"/>
    </row>
    <row r="976" spans="38:91"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  <c r="BO976" s="6"/>
      <c r="BP976" s="6"/>
      <c r="BQ976" s="6"/>
      <c r="BR976" s="6"/>
      <c r="BS976" s="6"/>
      <c r="BT976" s="6"/>
      <c r="BU976" s="6"/>
      <c r="BV976" s="6"/>
      <c r="BW976" s="6"/>
      <c r="BX976" s="6"/>
      <c r="BY976" s="6"/>
      <c r="BZ976" s="6"/>
      <c r="CA976" s="6"/>
      <c r="CB976" s="6"/>
      <c r="CC976" s="6"/>
      <c r="CD976" s="6"/>
      <c r="CE976" s="6"/>
      <c r="CF976" s="6"/>
      <c r="CG976" s="6"/>
      <c r="CH976" s="6"/>
      <c r="CI976" s="6"/>
      <c r="CJ976" s="6"/>
      <c r="CK976" s="6"/>
      <c r="CL976" s="6"/>
      <c r="CM976" s="6"/>
    </row>
    <row r="977" spans="38:91"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  <c r="BO977" s="6"/>
      <c r="BP977" s="6"/>
      <c r="BQ977" s="6"/>
      <c r="BR977" s="6"/>
      <c r="BS977" s="6"/>
      <c r="BT977" s="6"/>
      <c r="BU977" s="6"/>
      <c r="BV977" s="6"/>
      <c r="BW977" s="6"/>
      <c r="BX977" s="6"/>
      <c r="BY977" s="6"/>
      <c r="BZ977" s="6"/>
      <c r="CA977" s="6"/>
      <c r="CB977" s="6"/>
      <c r="CC977" s="6"/>
      <c r="CD977" s="6"/>
      <c r="CE977" s="6"/>
      <c r="CF977" s="6"/>
      <c r="CG977" s="6"/>
      <c r="CH977" s="6"/>
      <c r="CI977" s="6"/>
      <c r="CJ977" s="6"/>
      <c r="CK977" s="6"/>
      <c r="CL977" s="6"/>
      <c r="CM977" s="6"/>
    </row>
    <row r="978" spans="38:91"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  <c r="BO978" s="6"/>
      <c r="BP978" s="6"/>
      <c r="BQ978" s="6"/>
      <c r="BR978" s="6"/>
      <c r="BS978" s="6"/>
      <c r="BT978" s="6"/>
      <c r="BU978" s="6"/>
      <c r="BV978" s="6"/>
      <c r="BW978" s="6"/>
      <c r="BX978" s="6"/>
      <c r="BY978" s="6"/>
      <c r="BZ978" s="6"/>
      <c r="CA978" s="6"/>
      <c r="CB978" s="6"/>
      <c r="CC978" s="6"/>
      <c r="CD978" s="6"/>
      <c r="CE978" s="6"/>
      <c r="CF978" s="6"/>
      <c r="CG978" s="6"/>
      <c r="CH978" s="6"/>
      <c r="CI978" s="6"/>
      <c r="CJ978" s="6"/>
      <c r="CK978" s="6"/>
      <c r="CL978" s="6"/>
      <c r="CM978" s="6"/>
    </row>
    <row r="979" spans="38:91"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  <c r="BO979" s="6"/>
      <c r="BP979" s="6"/>
      <c r="BQ979" s="6"/>
      <c r="BR979" s="6"/>
      <c r="BS979" s="6"/>
      <c r="BT979" s="6"/>
      <c r="BU979" s="6"/>
      <c r="BV979" s="6"/>
      <c r="BW979" s="6"/>
      <c r="BX979" s="6"/>
      <c r="BY979" s="6"/>
      <c r="BZ979" s="6"/>
      <c r="CA979" s="6"/>
      <c r="CB979" s="6"/>
      <c r="CC979" s="6"/>
      <c r="CD979" s="6"/>
      <c r="CE979" s="6"/>
      <c r="CF979" s="6"/>
      <c r="CG979" s="6"/>
      <c r="CH979" s="6"/>
      <c r="CI979" s="6"/>
      <c r="CJ979" s="6"/>
      <c r="CK979" s="6"/>
      <c r="CL979" s="6"/>
      <c r="CM979" s="6"/>
    </row>
    <row r="980" spans="38:91"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  <c r="BO980" s="6"/>
      <c r="BP980" s="6"/>
      <c r="BQ980" s="6"/>
      <c r="BR980" s="6"/>
      <c r="BS980" s="6"/>
      <c r="BT980" s="6"/>
      <c r="BU980" s="6"/>
      <c r="BV980" s="6"/>
      <c r="BW980" s="6"/>
      <c r="BX980" s="6"/>
      <c r="BY980" s="6"/>
      <c r="BZ980" s="6"/>
      <c r="CA980" s="6"/>
      <c r="CB980" s="6"/>
      <c r="CC980" s="6"/>
      <c r="CD980" s="6"/>
      <c r="CE980" s="6"/>
      <c r="CF980" s="6"/>
      <c r="CG980" s="6"/>
      <c r="CH980" s="6"/>
      <c r="CI980" s="6"/>
      <c r="CJ980" s="6"/>
      <c r="CK980" s="6"/>
      <c r="CL980" s="6"/>
      <c r="CM980" s="6"/>
    </row>
    <row r="981" spans="38:91"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  <c r="BO981" s="6"/>
      <c r="BP981" s="6"/>
      <c r="BQ981" s="6"/>
      <c r="BR981" s="6"/>
      <c r="BS981" s="6"/>
      <c r="BT981" s="6"/>
      <c r="BU981" s="6"/>
      <c r="BV981" s="6"/>
      <c r="BW981" s="6"/>
      <c r="BX981" s="6"/>
      <c r="BY981" s="6"/>
      <c r="BZ981" s="6"/>
      <c r="CA981" s="6"/>
      <c r="CB981" s="6"/>
      <c r="CC981" s="6"/>
      <c r="CD981" s="6"/>
      <c r="CE981" s="6"/>
      <c r="CF981" s="6"/>
      <c r="CG981" s="6"/>
      <c r="CH981" s="6"/>
      <c r="CI981" s="6"/>
      <c r="CJ981" s="6"/>
      <c r="CK981" s="6"/>
      <c r="CL981" s="6"/>
      <c r="CM981" s="6"/>
    </row>
    <row r="982" spans="38:91"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  <c r="BO982" s="6"/>
      <c r="BP982" s="6"/>
      <c r="BQ982" s="6"/>
      <c r="BR982" s="6"/>
      <c r="BS982" s="6"/>
      <c r="BT982" s="6"/>
      <c r="BU982" s="6"/>
      <c r="BV982" s="6"/>
      <c r="BW982" s="6"/>
      <c r="BX982" s="6"/>
      <c r="BY982" s="6"/>
      <c r="BZ982" s="6"/>
      <c r="CA982" s="6"/>
      <c r="CB982" s="6"/>
      <c r="CC982" s="6"/>
      <c r="CD982" s="6"/>
      <c r="CE982" s="6"/>
      <c r="CF982" s="6"/>
      <c r="CG982" s="6"/>
      <c r="CH982" s="6"/>
      <c r="CI982" s="6"/>
      <c r="CJ982" s="6"/>
      <c r="CK982" s="6"/>
      <c r="CL982" s="6"/>
      <c r="CM982" s="6"/>
    </row>
    <row r="983" spans="38:91"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  <c r="BO983" s="6"/>
      <c r="BP983" s="6"/>
      <c r="BQ983" s="6"/>
      <c r="BR983" s="6"/>
      <c r="BS983" s="6"/>
      <c r="BT983" s="6"/>
      <c r="BU983" s="6"/>
      <c r="BV983" s="6"/>
      <c r="BW983" s="6"/>
      <c r="BX983" s="6"/>
      <c r="BY983" s="6"/>
      <c r="BZ983" s="6"/>
      <c r="CA983" s="6"/>
      <c r="CB983" s="6"/>
      <c r="CC983" s="6"/>
      <c r="CD983" s="6"/>
      <c r="CE983" s="6"/>
      <c r="CF983" s="6"/>
      <c r="CG983" s="6"/>
      <c r="CH983" s="6"/>
      <c r="CI983" s="6"/>
      <c r="CJ983" s="6"/>
      <c r="CK983" s="6"/>
      <c r="CL983" s="6"/>
      <c r="CM983" s="6"/>
    </row>
    <row r="984" spans="38:91"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  <c r="BO984" s="6"/>
      <c r="BP984" s="6"/>
      <c r="BQ984" s="6"/>
      <c r="BR984" s="6"/>
      <c r="BS984" s="6"/>
      <c r="BT984" s="6"/>
      <c r="BU984" s="6"/>
      <c r="BV984" s="6"/>
      <c r="BW984" s="6"/>
      <c r="BX984" s="6"/>
      <c r="BY984" s="6"/>
      <c r="BZ984" s="6"/>
      <c r="CA984" s="6"/>
      <c r="CB984" s="6"/>
      <c r="CC984" s="6"/>
      <c r="CD984" s="6"/>
      <c r="CE984" s="6"/>
      <c r="CF984" s="6"/>
      <c r="CG984" s="6"/>
      <c r="CH984" s="6"/>
      <c r="CI984" s="6"/>
      <c r="CJ984" s="6"/>
      <c r="CK984" s="6"/>
      <c r="CL984" s="6"/>
      <c r="CM984" s="6"/>
    </row>
    <row r="985" spans="38:91"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  <c r="BO985" s="6"/>
      <c r="BP985" s="6"/>
      <c r="BQ985" s="6"/>
      <c r="BR985" s="6"/>
      <c r="BS985" s="6"/>
      <c r="BT985" s="6"/>
      <c r="BU985" s="6"/>
      <c r="BV985" s="6"/>
      <c r="BW985" s="6"/>
      <c r="BX985" s="6"/>
      <c r="BY985" s="6"/>
      <c r="BZ985" s="6"/>
      <c r="CA985" s="6"/>
      <c r="CB985" s="6"/>
      <c r="CC985" s="6"/>
      <c r="CD985" s="6"/>
      <c r="CE985" s="6"/>
      <c r="CF985" s="6"/>
      <c r="CG985" s="6"/>
      <c r="CH985" s="6"/>
      <c r="CI985" s="6"/>
      <c r="CJ985" s="6"/>
      <c r="CK985" s="6"/>
      <c r="CL985" s="6"/>
      <c r="CM985" s="6"/>
    </row>
    <row r="986" spans="38:91"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  <c r="BO986" s="6"/>
      <c r="BP986" s="6"/>
      <c r="BQ986" s="6"/>
      <c r="BR986" s="6"/>
      <c r="BS986" s="6"/>
      <c r="BT986" s="6"/>
      <c r="BU986" s="6"/>
      <c r="BV986" s="6"/>
      <c r="BW986" s="6"/>
      <c r="BX986" s="6"/>
      <c r="BY986" s="6"/>
      <c r="BZ986" s="6"/>
      <c r="CA986" s="6"/>
      <c r="CB986" s="6"/>
      <c r="CC986" s="6"/>
      <c r="CD986" s="6"/>
      <c r="CE986" s="6"/>
      <c r="CF986" s="6"/>
      <c r="CG986" s="6"/>
      <c r="CH986" s="6"/>
      <c r="CI986" s="6"/>
      <c r="CJ986" s="6"/>
      <c r="CK986" s="6"/>
      <c r="CL986" s="6"/>
      <c r="CM986" s="6"/>
    </row>
    <row r="987" spans="38:91"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  <c r="BO987" s="6"/>
      <c r="BP987" s="6"/>
      <c r="BQ987" s="6"/>
      <c r="BR987" s="6"/>
      <c r="BS987" s="6"/>
      <c r="BT987" s="6"/>
      <c r="BU987" s="6"/>
      <c r="BV987" s="6"/>
      <c r="BW987" s="6"/>
      <c r="BX987" s="6"/>
      <c r="BY987" s="6"/>
      <c r="BZ987" s="6"/>
      <c r="CA987" s="6"/>
      <c r="CB987" s="6"/>
      <c r="CC987" s="6"/>
      <c r="CD987" s="6"/>
      <c r="CE987" s="6"/>
      <c r="CF987" s="6"/>
      <c r="CG987" s="6"/>
      <c r="CH987" s="6"/>
      <c r="CI987" s="6"/>
      <c r="CJ987" s="6"/>
      <c r="CK987" s="6"/>
      <c r="CL987" s="6"/>
      <c r="CM987" s="6"/>
    </row>
    <row r="988" spans="38:91"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  <c r="BO988" s="6"/>
      <c r="BP988" s="6"/>
      <c r="BQ988" s="6"/>
      <c r="BR988" s="6"/>
      <c r="BS988" s="6"/>
      <c r="BT988" s="6"/>
      <c r="BU988" s="6"/>
      <c r="BV988" s="6"/>
      <c r="BW988" s="6"/>
      <c r="BX988" s="6"/>
      <c r="BY988" s="6"/>
      <c r="BZ988" s="6"/>
      <c r="CA988" s="6"/>
      <c r="CB988" s="6"/>
      <c r="CC988" s="6"/>
      <c r="CD988" s="6"/>
      <c r="CE988" s="6"/>
      <c r="CF988" s="6"/>
      <c r="CG988" s="6"/>
      <c r="CH988" s="6"/>
      <c r="CI988" s="6"/>
      <c r="CJ988" s="6"/>
      <c r="CK988" s="6"/>
      <c r="CL988" s="6"/>
      <c r="CM988" s="6"/>
    </row>
    <row r="989" spans="38:91"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  <c r="BO989" s="6"/>
      <c r="BP989" s="6"/>
      <c r="BQ989" s="6"/>
      <c r="BR989" s="6"/>
      <c r="BS989" s="6"/>
      <c r="BT989" s="6"/>
      <c r="BU989" s="6"/>
      <c r="BV989" s="6"/>
      <c r="BW989" s="6"/>
      <c r="BX989" s="6"/>
      <c r="BY989" s="6"/>
      <c r="BZ989" s="6"/>
      <c r="CA989" s="6"/>
      <c r="CB989" s="6"/>
      <c r="CC989" s="6"/>
      <c r="CD989" s="6"/>
      <c r="CE989" s="6"/>
      <c r="CF989" s="6"/>
      <c r="CG989" s="6"/>
      <c r="CH989" s="6"/>
      <c r="CI989" s="6"/>
      <c r="CJ989" s="6"/>
      <c r="CK989" s="6"/>
      <c r="CL989" s="6"/>
      <c r="CM989" s="6"/>
    </row>
    <row r="990" spans="38:91"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  <c r="BO990" s="6"/>
      <c r="BP990" s="6"/>
      <c r="BQ990" s="6"/>
      <c r="BR990" s="6"/>
      <c r="BS990" s="6"/>
      <c r="BT990" s="6"/>
      <c r="BU990" s="6"/>
      <c r="BV990" s="6"/>
      <c r="BW990" s="6"/>
      <c r="BX990" s="6"/>
      <c r="BY990" s="6"/>
      <c r="BZ990" s="6"/>
      <c r="CA990" s="6"/>
      <c r="CB990" s="6"/>
      <c r="CC990" s="6"/>
      <c r="CD990" s="6"/>
      <c r="CE990" s="6"/>
      <c r="CF990" s="6"/>
      <c r="CG990" s="6"/>
      <c r="CH990" s="6"/>
      <c r="CI990" s="6"/>
      <c r="CJ990" s="6"/>
      <c r="CK990" s="6"/>
      <c r="CL990" s="6"/>
      <c r="CM990" s="6"/>
    </row>
    <row r="991" spans="38:91"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  <c r="BO991" s="6"/>
      <c r="BP991" s="6"/>
      <c r="BQ991" s="6"/>
      <c r="BR991" s="6"/>
      <c r="BS991" s="6"/>
      <c r="BT991" s="6"/>
      <c r="BU991" s="6"/>
      <c r="BV991" s="6"/>
      <c r="BW991" s="6"/>
      <c r="BX991" s="6"/>
      <c r="BY991" s="6"/>
      <c r="BZ991" s="6"/>
      <c r="CA991" s="6"/>
      <c r="CB991" s="6"/>
      <c r="CC991" s="6"/>
      <c r="CD991" s="6"/>
      <c r="CE991" s="6"/>
      <c r="CF991" s="6"/>
      <c r="CG991" s="6"/>
      <c r="CH991" s="6"/>
      <c r="CI991" s="6"/>
      <c r="CJ991" s="6"/>
      <c r="CK991" s="6"/>
      <c r="CL991" s="6"/>
      <c r="CM991" s="6"/>
    </row>
    <row r="992" spans="38:91"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  <c r="BO992" s="6"/>
      <c r="BP992" s="6"/>
      <c r="BQ992" s="6"/>
      <c r="BR992" s="6"/>
      <c r="BS992" s="6"/>
      <c r="BT992" s="6"/>
      <c r="BU992" s="6"/>
      <c r="BV992" s="6"/>
      <c r="BW992" s="6"/>
      <c r="BX992" s="6"/>
      <c r="BY992" s="6"/>
      <c r="BZ992" s="6"/>
      <c r="CA992" s="6"/>
      <c r="CB992" s="6"/>
      <c r="CC992" s="6"/>
      <c r="CD992" s="6"/>
      <c r="CE992" s="6"/>
      <c r="CF992" s="6"/>
      <c r="CG992" s="6"/>
      <c r="CH992" s="6"/>
      <c r="CI992" s="6"/>
      <c r="CJ992" s="6"/>
      <c r="CK992" s="6"/>
      <c r="CL992" s="6"/>
      <c r="CM992" s="6"/>
    </row>
    <row r="993" spans="38:91"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  <c r="BO993" s="6"/>
      <c r="BP993" s="6"/>
      <c r="BQ993" s="6"/>
      <c r="BR993" s="6"/>
      <c r="BS993" s="6"/>
      <c r="BT993" s="6"/>
      <c r="BU993" s="6"/>
      <c r="BV993" s="6"/>
      <c r="BW993" s="6"/>
      <c r="BX993" s="6"/>
      <c r="BY993" s="6"/>
      <c r="BZ993" s="6"/>
      <c r="CA993" s="6"/>
      <c r="CB993" s="6"/>
      <c r="CC993" s="6"/>
      <c r="CD993" s="6"/>
      <c r="CE993" s="6"/>
      <c r="CF993" s="6"/>
      <c r="CG993" s="6"/>
      <c r="CH993" s="6"/>
      <c r="CI993" s="6"/>
      <c r="CJ993" s="6"/>
      <c r="CK993" s="6"/>
      <c r="CL993" s="6"/>
      <c r="CM993" s="6"/>
    </row>
    <row r="994" spans="38:91"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  <c r="BO994" s="6"/>
      <c r="BP994" s="6"/>
      <c r="BQ994" s="6"/>
      <c r="BR994" s="6"/>
      <c r="BS994" s="6"/>
      <c r="BT994" s="6"/>
      <c r="BU994" s="6"/>
      <c r="BV994" s="6"/>
      <c r="BW994" s="6"/>
      <c r="BX994" s="6"/>
      <c r="BY994" s="6"/>
      <c r="BZ994" s="6"/>
      <c r="CA994" s="6"/>
      <c r="CB994" s="6"/>
      <c r="CC994" s="6"/>
      <c r="CD994" s="6"/>
      <c r="CE994" s="6"/>
      <c r="CF994" s="6"/>
      <c r="CG994" s="6"/>
      <c r="CH994" s="6"/>
      <c r="CI994" s="6"/>
      <c r="CJ994" s="6"/>
      <c r="CK994" s="6"/>
      <c r="CL994" s="6"/>
      <c r="CM994" s="6"/>
    </row>
    <row r="995" spans="38:91"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  <c r="BO995" s="6"/>
      <c r="BP995" s="6"/>
      <c r="BQ995" s="6"/>
      <c r="BR995" s="6"/>
      <c r="BS995" s="6"/>
      <c r="BT995" s="6"/>
      <c r="BU995" s="6"/>
      <c r="BV995" s="6"/>
      <c r="BW995" s="6"/>
      <c r="BX995" s="6"/>
      <c r="BY995" s="6"/>
      <c r="BZ995" s="6"/>
      <c r="CA995" s="6"/>
      <c r="CB995" s="6"/>
      <c r="CC995" s="6"/>
      <c r="CD995" s="6"/>
      <c r="CE995" s="6"/>
      <c r="CF995" s="6"/>
      <c r="CG995" s="6"/>
      <c r="CH995" s="6"/>
      <c r="CI995" s="6"/>
      <c r="CJ995" s="6"/>
      <c r="CK995" s="6"/>
      <c r="CL995" s="6"/>
      <c r="CM995" s="6"/>
    </row>
    <row r="996" spans="38:91"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  <c r="BO996" s="6"/>
      <c r="BP996" s="6"/>
      <c r="BQ996" s="6"/>
      <c r="BR996" s="6"/>
      <c r="BS996" s="6"/>
      <c r="BT996" s="6"/>
      <c r="BU996" s="6"/>
      <c r="BV996" s="6"/>
      <c r="BW996" s="6"/>
      <c r="BX996" s="6"/>
      <c r="BY996" s="6"/>
      <c r="BZ996" s="6"/>
      <c r="CA996" s="6"/>
      <c r="CB996" s="6"/>
      <c r="CC996" s="6"/>
      <c r="CD996" s="6"/>
      <c r="CE996" s="6"/>
      <c r="CF996" s="6"/>
      <c r="CG996" s="6"/>
      <c r="CH996" s="6"/>
      <c r="CI996" s="6"/>
      <c r="CJ996" s="6"/>
      <c r="CK996" s="6"/>
      <c r="CL996" s="6"/>
      <c r="CM996" s="6"/>
    </row>
    <row r="997" spans="38:91"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  <c r="BO997" s="6"/>
      <c r="BP997" s="6"/>
      <c r="BQ997" s="6"/>
      <c r="BR997" s="6"/>
      <c r="BS997" s="6"/>
      <c r="BT997" s="6"/>
      <c r="BU997" s="6"/>
      <c r="BV997" s="6"/>
      <c r="BW997" s="6"/>
      <c r="BX997" s="6"/>
      <c r="BY997" s="6"/>
      <c r="BZ997" s="6"/>
      <c r="CA997" s="6"/>
      <c r="CB997" s="6"/>
      <c r="CC997" s="6"/>
      <c r="CD997" s="6"/>
      <c r="CE997" s="6"/>
      <c r="CF997" s="6"/>
      <c r="CG997" s="6"/>
      <c r="CH997" s="6"/>
      <c r="CI997" s="6"/>
      <c r="CJ997" s="6"/>
      <c r="CK997" s="6"/>
      <c r="CL997" s="6"/>
      <c r="CM997" s="6"/>
    </row>
    <row r="998" spans="38:91"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  <c r="BO998" s="6"/>
      <c r="BP998" s="6"/>
      <c r="BQ998" s="6"/>
      <c r="BR998" s="6"/>
      <c r="BS998" s="6"/>
      <c r="BT998" s="6"/>
      <c r="BU998" s="6"/>
      <c r="BV998" s="6"/>
      <c r="BW998" s="6"/>
      <c r="BX998" s="6"/>
      <c r="BY998" s="6"/>
      <c r="BZ998" s="6"/>
      <c r="CA998" s="6"/>
      <c r="CB998" s="6"/>
      <c r="CC998" s="6"/>
      <c r="CD998" s="6"/>
      <c r="CE998" s="6"/>
      <c r="CF998" s="6"/>
      <c r="CG998" s="6"/>
      <c r="CH998" s="6"/>
      <c r="CI998" s="6"/>
      <c r="CJ998" s="6"/>
      <c r="CK998" s="6"/>
      <c r="CL998" s="6"/>
      <c r="CM998" s="6"/>
    </row>
    <row r="999" spans="38:91"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  <c r="BO999" s="6"/>
      <c r="BP999" s="6"/>
      <c r="BQ999" s="6"/>
      <c r="BR999" s="6"/>
      <c r="BS999" s="6"/>
      <c r="BT999" s="6"/>
      <c r="BU999" s="6"/>
      <c r="BV999" s="6"/>
      <c r="BW999" s="6"/>
      <c r="BX999" s="6"/>
      <c r="BY999" s="6"/>
      <c r="BZ999" s="6"/>
      <c r="CA999" s="6"/>
      <c r="CB999" s="6"/>
      <c r="CC999" s="6"/>
      <c r="CD999" s="6"/>
      <c r="CE999" s="6"/>
      <c r="CF999" s="6"/>
      <c r="CG999" s="6"/>
      <c r="CH999" s="6"/>
      <c r="CI999" s="6"/>
      <c r="CJ999" s="6"/>
      <c r="CK999" s="6"/>
      <c r="CL999" s="6"/>
      <c r="CM999" s="6"/>
    </row>
    <row r="1000" spans="38:91"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6"/>
      <c r="BB1000" s="6"/>
      <c r="BC1000" s="6"/>
      <c r="BD1000" s="6"/>
      <c r="BE1000" s="6"/>
      <c r="BF1000" s="6"/>
      <c r="BG1000" s="6"/>
      <c r="BH1000" s="6"/>
      <c r="BI1000" s="6"/>
      <c r="BJ1000" s="6"/>
      <c r="BK1000" s="6"/>
      <c r="BL1000" s="6"/>
      <c r="BM1000" s="6"/>
      <c r="BN1000" s="6"/>
      <c r="BO1000" s="6"/>
      <c r="BP1000" s="6"/>
      <c r="BQ1000" s="6"/>
      <c r="BR1000" s="6"/>
      <c r="BS1000" s="6"/>
      <c r="BT1000" s="6"/>
      <c r="BU1000" s="6"/>
      <c r="BV1000" s="6"/>
      <c r="BW1000" s="6"/>
      <c r="BX1000" s="6"/>
      <c r="BY1000" s="6"/>
      <c r="BZ1000" s="6"/>
      <c r="CA1000" s="6"/>
      <c r="CB1000" s="6"/>
      <c r="CC1000" s="6"/>
      <c r="CD1000" s="6"/>
      <c r="CE1000" s="6"/>
      <c r="CF1000" s="6"/>
      <c r="CG1000" s="6"/>
      <c r="CH1000" s="6"/>
      <c r="CI1000" s="6"/>
      <c r="CJ1000" s="6"/>
      <c r="CK1000" s="6"/>
      <c r="CL1000" s="6"/>
      <c r="CM1000" s="6"/>
    </row>
    <row r="1001" spans="38:91">
      <c r="AL1001" s="6"/>
      <c r="AM1001" s="6"/>
      <c r="AN1001" s="6"/>
      <c r="AO1001" s="6"/>
      <c r="AP1001" s="6"/>
      <c r="AQ1001" s="6"/>
      <c r="AR1001" s="6"/>
      <c r="AS1001" s="6"/>
      <c r="AT1001" s="6"/>
      <c r="AU1001" s="6"/>
      <c r="AV1001" s="6"/>
      <c r="AW1001" s="6"/>
      <c r="AX1001" s="6"/>
      <c r="AY1001" s="6"/>
      <c r="AZ1001" s="6"/>
      <c r="BA1001" s="6"/>
      <c r="BB1001" s="6"/>
      <c r="BC1001" s="6"/>
      <c r="BD1001" s="6"/>
      <c r="BE1001" s="6"/>
      <c r="BF1001" s="6"/>
      <c r="BG1001" s="6"/>
      <c r="BH1001" s="6"/>
      <c r="BI1001" s="6"/>
      <c r="BJ1001" s="6"/>
      <c r="BK1001" s="6"/>
      <c r="BL1001" s="6"/>
      <c r="BM1001" s="6"/>
      <c r="BN1001" s="6"/>
      <c r="BO1001" s="6"/>
      <c r="BP1001" s="6"/>
      <c r="BQ1001" s="6"/>
      <c r="BR1001" s="6"/>
      <c r="BS1001" s="6"/>
      <c r="BT1001" s="6"/>
      <c r="BU1001" s="6"/>
      <c r="BV1001" s="6"/>
      <c r="BW1001" s="6"/>
      <c r="BX1001" s="6"/>
      <c r="BY1001" s="6"/>
      <c r="BZ1001" s="6"/>
      <c r="CA1001" s="6"/>
      <c r="CB1001" s="6"/>
      <c r="CC1001" s="6"/>
      <c r="CD1001" s="6"/>
      <c r="CE1001" s="6"/>
      <c r="CF1001" s="6"/>
      <c r="CG1001" s="6"/>
      <c r="CH1001" s="6"/>
      <c r="CI1001" s="6"/>
      <c r="CJ1001" s="6"/>
      <c r="CK1001" s="6"/>
      <c r="CL1001" s="6"/>
      <c r="CM1001" s="6"/>
    </row>
    <row r="1002" spans="38:91">
      <c r="AL1002" s="6"/>
      <c r="AM1002" s="6"/>
      <c r="AN1002" s="6"/>
      <c r="AO1002" s="6"/>
      <c r="AP1002" s="6"/>
      <c r="AQ1002" s="6"/>
      <c r="AR1002" s="6"/>
      <c r="AS1002" s="6"/>
      <c r="AT1002" s="6"/>
      <c r="AU1002" s="6"/>
      <c r="AV1002" s="6"/>
      <c r="AW1002" s="6"/>
      <c r="AX1002" s="6"/>
      <c r="AY1002" s="6"/>
      <c r="AZ1002" s="6"/>
      <c r="BA1002" s="6"/>
      <c r="BB1002" s="6"/>
      <c r="BC1002" s="6"/>
      <c r="BD1002" s="6"/>
      <c r="BE1002" s="6"/>
      <c r="BF1002" s="6"/>
      <c r="BG1002" s="6"/>
      <c r="BH1002" s="6"/>
      <c r="BI1002" s="6"/>
      <c r="BJ1002" s="6"/>
      <c r="BK1002" s="6"/>
      <c r="BL1002" s="6"/>
      <c r="BM1002" s="6"/>
      <c r="BN1002" s="6"/>
      <c r="BO1002" s="6"/>
      <c r="BP1002" s="6"/>
      <c r="BQ1002" s="6"/>
      <c r="BR1002" s="6"/>
      <c r="BS1002" s="6"/>
      <c r="BT1002" s="6"/>
      <c r="BU1002" s="6"/>
      <c r="BV1002" s="6"/>
      <c r="BW1002" s="6"/>
      <c r="BX1002" s="6"/>
      <c r="BY1002" s="6"/>
      <c r="BZ1002" s="6"/>
      <c r="CA1002" s="6"/>
      <c r="CB1002" s="6"/>
      <c r="CC1002" s="6"/>
      <c r="CD1002" s="6"/>
      <c r="CE1002" s="6"/>
      <c r="CF1002" s="6"/>
      <c r="CG1002" s="6"/>
      <c r="CH1002" s="6"/>
      <c r="CI1002" s="6"/>
      <c r="CJ1002" s="6"/>
      <c r="CK1002" s="6"/>
      <c r="CL1002" s="6"/>
      <c r="CM1002" s="6"/>
    </row>
    <row r="1003" spans="38:91">
      <c r="AL1003" s="6"/>
      <c r="AM1003" s="6"/>
      <c r="AN1003" s="6"/>
      <c r="AO1003" s="6"/>
      <c r="AP1003" s="6"/>
      <c r="AQ1003" s="6"/>
      <c r="AR1003" s="6"/>
      <c r="AS1003" s="6"/>
      <c r="AT1003" s="6"/>
      <c r="AU1003" s="6"/>
      <c r="AV1003" s="6"/>
      <c r="AW1003" s="6"/>
      <c r="AX1003" s="6"/>
      <c r="AY1003" s="6"/>
      <c r="AZ1003" s="6"/>
      <c r="BA1003" s="6"/>
      <c r="BB1003" s="6"/>
      <c r="BC1003" s="6"/>
      <c r="BD1003" s="6"/>
      <c r="BE1003" s="6"/>
      <c r="BF1003" s="6"/>
      <c r="BG1003" s="6"/>
      <c r="BH1003" s="6"/>
      <c r="BI1003" s="6"/>
      <c r="BJ1003" s="6"/>
      <c r="BK1003" s="6"/>
      <c r="BL1003" s="6"/>
      <c r="BM1003" s="6"/>
      <c r="BN1003" s="6"/>
      <c r="BO1003" s="6"/>
      <c r="BP1003" s="6"/>
      <c r="BQ1003" s="6"/>
      <c r="BR1003" s="6"/>
      <c r="BS1003" s="6"/>
      <c r="BT1003" s="6"/>
      <c r="BU1003" s="6"/>
      <c r="BV1003" s="6"/>
      <c r="BW1003" s="6"/>
      <c r="BX1003" s="6"/>
      <c r="BY1003" s="6"/>
      <c r="BZ1003" s="6"/>
      <c r="CA1003" s="6"/>
      <c r="CB1003" s="6"/>
      <c r="CC1003" s="6"/>
      <c r="CD1003" s="6"/>
      <c r="CE1003" s="6"/>
      <c r="CF1003" s="6"/>
      <c r="CG1003" s="6"/>
      <c r="CH1003" s="6"/>
      <c r="CI1003" s="6"/>
      <c r="CJ1003" s="6"/>
      <c r="CK1003" s="6"/>
      <c r="CL1003" s="6"/>
      <c r="CM1003" s="6"/>
    </row>
    <row r="1004" spans="38:91">
      <c r="AL1004" s="6"/>
      <c r="AM1004" s="6"/>
      <c r="AN1004" s="6"/>
      <c r="AO1004" s="6"/>
      <c r="AP1004" s="6"/>
      <c r="AQ1004" s="6"/>
      <c r="AR1004" s="6"/>
      <c r="AS1004" s="6"/>
      <c r="AT1004" s="6"/>
      <c r="AU1004" s="6"/>
      <c r="AV1004" s="6"/>
      <c r="AW1004" s="6"/>
      <c r="AX1004" s="6"/>
      <c r="AY1004" s="6"/>
      <c r="AZ1004" s="6"/>
      <c r="BA1004" s="6"/>
      <c r="BB1004" s="6"/>
      <c r="BC1004" s="6"/>
      <c r="BD1004" s="6"/>
      <c r="BE1004" s="6"/>
      <c r="BF1004" s="6"/>
      <c r="BG1004" s="6"/>
      <c r="BH1004" s="6"/>
      <c r="BI1004" s="6"/>
      <c r="BJ1004" s="6"/>
      <c r="BK1004" s="6"/>
      <c r="BL1004" s="6"/>
      <c r="BM1004" s="6"/>
      <c r="BN1004" s="6"/>
      <c r="BO1004" s="6"/>
      <c r="BP1004" s="6"/>
      <c r="BQ1004" s="6"/>
      <c r="BR1004" s="6"/>
      <c r="BS1004" s="6"/>
      <c r="BT1004" s="6"/>
      <c r="BU1004" s="6"/>
      <c r="BV1004" s="6"/>
      <c r="BW1004" s="6"/>
      <c r="BX1004" s="6"/>
      <c r="BY1004" s="6"/>
      <c r="BZ1004" s="6"/>
      <c r="CA1004" s="6"/>
      <c r="CB1004" s="6"/>
      <c r="CC1004" s="6"/>
      <c r="CD1004" s="6"/>
      <c r="CE1004" s="6"/>
      <c r="CF1004" s="6"/>
      <c r="CG1004" s="6"/>
      <c r="CH1004" s="6"/>
      <c r="CI1004" s="6"/>
      <c r="CJ1004" s="6"/>
      <c r="CK1004" s="6"/>
      <c r="CL1004" s="6"/>
      <c r="CM1004" s="6"/>
    </row>
    <row r="1005" spans="38:91">
      <c r="AL1005" s="6"/>
      <c r="AM1005" s="6"/>
      <c r="AN1005" s="6"/>
      <c r="AO1005" s="6"/>
      <c r="AP1005" s="6"/>
      <c r="AQ1005" s="6"/>
      <c r="AR1005" s="6"/>
      <c r="AS1005" s="6"/>
      <c r="AT1005" s="6"/>
      <c r="AU1005" s="6"/>
      <c r="AV1005" s="6"/>
      <c r="AW1005" s="6"/>
      <c r="AX1005" s="6"/>
      <c r="AY1005" s="6"/>
      <c r="AZ1005" s="6"/>
      <c r="BA1005" s="6"/>
      <c r="BB1005" s="6"/>
      <c r="BC1005" s="6"/>
      <c r="BD1005" s="6"/>
      <c r="BE1005" s="6"/>
      <c r="BF1005" s="6"/>
      <c r="BG1005" s="6"/>
      <c r="BH1005" s="6"/>
      <c r="BI1005" s="6"/>
      <c r="BJ1005" s="6"/>
      <c r="BK1005" s="6"/>
      <c r="BL1005" s="6"/>
      <c r="BM1005" s="6"/>
      <c r="BN1005" s="6"/>
      <c r="BO1005" s="6"/>
      <c r="BP1005" s="6"/>
      <c r="BQ1005" s="6"/>
      <c r="BR1005" s="6"/>
      <c r="BS1005" s="6"/>
      <c r="BT1005" s="6"/>
      <c r="BU1005" s="6"/>
      <c r="BV1005" s="6"/>
      <c r="BW1005" s="6"/>
      <c r="BX1005" s="6"/>
      <c r="BY1005" s="6"/>
      <c r="BZ1005" s="6"/>
      <c r="CA1005" s="6"/>
      <c r="CB1005" s="6"/>
      <c r="CC1005" s="6"/>
      <c r="CD1005" s="6"/>
      <c r="CE1005" s="6"/>
      <c r="CF1005" s="6"/>
      <c r="CG1005" s="6"/>
      <c r="CH1005" s="6"/>
      <c r="CI1005" s="6"/>
      <c r="CJ1005" s="6"/>
      <c r="CK1005" s="6"/>
      <c r="CL1005" s="6"/>
      <c r="CM1005" s="6"/>
    </row>
    <row r="1006" spans="38:91">
      <c r="AL1006" s="6"/>
      <c r="AM1006" s="6"/>
      <c r="AN1006" s="6"/>
      <c r="AO1006" s="6"/>
      <c r="AP1006" s="6"/>
      <c r="AQ1006" s="6"/>
      <c r="AR1006" s="6"/>
      <c r="AS1006" s="6"/>
      <c r="AT1006" s="6"/>
      <c r="AU1006" s="6"/>
      <c r="AV1006" s="6"/>
      <c r="AW1006" s="6"/>
      <c r="AX1006" s="6"/>
      <c r="AY1006" s="6"/>
      <c r="AZ1006" s="6"/>
      <c r="BA1006" s="6"/>
      <c r="BB1006" s="6"/>
      <c r="BC1006" s="6"/>
      <c r="BD1006" s="6"/>
      <c r="BE1006" s="6"/>
      <c r="BF1006" s="6"/>
      <c r="BG1006" s="6"/>
      <c r="BH1006" s="6"/>
      <c r="BI1006" s="6"/>
      <c r="BJ1006" s="6"/>
      <c r="BK1006" s="6"/>
      <c r="BL1006" s="6"/>
      <c r="BM1006" s="6"/>
      <c r="BN1006" s="6"/>
      <c r="BO1006" s="6"/>
      <c r="BP1006" s="6"/>
      <c r="BQ1006" s="6"/>
      <c r="BR1006" s="6"/>
      <c r="BS1006" s="6"/>
      <c r="BT1006" s="6"/>
      <c r="BU1006" s="6"/>
      <c r="BV1006" s="6"/>
      <c r="BW1006" s="6"/>
      <c r="BX1006" s="6"/>
      <c r="BY1006" s="6"/>
      <c r="BZ1006" s="6"/>
      <c r="CA1006" s="6"/>
      <c r="CB1006" s="6"/>
      <c r="CC1006" s="6"/>
      <c r="CD1006" s="6"/>
      <c r="CE1006" s="6"/>
      <c r="CF1006" s="6"/>
      <c r="CG1006" s="6"/>
      <c r="CH1006" s="6"/>
      <c r="CI1006" s="6"/>
      <c r="CJ1006" s="6"/>
      <c r="CK1006" s="6"/>
      <c r="CL1006" s="6"/>
      <c r="CM1006" s="6"/>
    </row>
    <row r="1007" spans="38:91">
      <c r="AL1007" s="6"/>
      <c r="AM1007" s="6"/>
      <c r="AN1007" s="6"/>
      <c r="AO1007" s="6"/>
      <c r="AP1007" s="6"/>
      <c r="AQ1007" s="6"/>
      <c r="AR1007" s="6"/>
      <c r="AS1007" s="6"/>
      <c r="AT1007" s="6"/>
      <c r="AU1007" s="6"/>
      <c r="AV1007" s="6"/>
      <c r="AW1007" s="6"/>
      <c r="AX1007" s="6"/>
      <c r="AY1007" s="6"/>
      <c r="AZ1007" s="6"/>
      <c r="BA1007" s="6"/>
      <c r="BB1007" s="6"/>
      <c r="BC1007" s="6"/>
      <c r="BD1007" s="6"/>
      <c r="BE1007" s="6"/>
      <c r="BF1007" s="6"/>
      <c r="BG1007" s="6"/>
      <c r="BH1007" s="6"/>
      <c r="BI1007" s="6"/>
      <c r="BJ1007" s="6"/>
      <c r="BK1007" s="6"/>
      <c r="BL1007" s="6"/>
      <c r="BM1007" s="6"/>
      <c r="BN1007" s="6"/>
      <c r="BO1007" s="6"/>
      <c r="BP1007" s="6"/>
      <c r="BQ1007" s="6"/>
      <c r="BR1007" s="6"/>
      <c r="BS1007" s="6"/>
      <c r="BT1007" s="6"/>
      <c r="BU1007" s="6"/>
      <c r="BV1007" s="6"/>
      <c r="BW1007" s="6"/>
      <c r="BX1007" s="6"/>
      <c r="BY1007" s="6"/>
      <c r="BZ1007" s="6"/>
      <c r="CA1007" s="6"/>
      <c r="CB1007" s="6"/>
      <c r="CC1007" s="6"/>
      <c r="CD1007" s="6"/>
      <c r="CE1007" s="6"/>
      <c r="CF1007" s="6"/>
      <c r="CG1007" s="6"/>
      <c r="CH1007" s="6"/>
      <c r="CI1007" s="6"/>
      <c r="CJ1007" s="6"/>
      <c r="CK1007" s="6"/>
      <c r="CL1007" s="6"/>
      <c r="CM1007" s="6"/>
    </row>
    <row r="1008" spans="38:91">
      <c r="AL1008" s="6"/>
      <c r="AM1008" s="6"/>
      <c r="AN1008" s="6"/>
      <c r="AO1008" s="6"/>
      <c r="AP1008" s="6"/>
      <c r="AQ1008" s="6"/>
      <c r="AR1008" s="6"/>
      <c r="AS1008" s="6"/>
      <c r="AT1008" s="6"/>
      <c r="AU1008" s="6"/>
      <c r="AV1008" s="6"/>
      <c r="AW1008" s="6"/>
      <c r="AX1008" s="6"/>
      <c r="AY1008" s="6"/>
      <c r="AZ1008" s="6"/>
      <c r="BA1008" s="6"/>
      <c r="BB1008" s="6"/>
      <c r="BC1008" s="6"/>
      <c r="BD1008" s="6"/>
      <c r="BE1008" s="6"/>
      <c r="BF1008" s="6"/>
      <c r="BG1008" s="6"/>
      <c r="BH1008" s="6"/>
      <c r="BI1008" s="6"/>
      <c r="BJ1008" s="6"/>
      <c r="BK1008" s="6"/>
      <c r="BL1008" s="6"/>
      <c r="BM1008" s="6"/>
      <c r="BN1008" s="6"/>
      <c r="BO1008" s="6"/>
      <c r="BP1008" s="6"/>
      <c r="BQ1008" s="6"/>
      <c r="BR1008" s="6"/>
      <c r="BS1008" s="6"/>
      <c r="BT1008" s="6"/>
      <c r="BU1008" s="6"/>
      <c r="BV1008" s="6"/>
      <c r="BW1008" s="6"/>
      <c r="BX1008" s="6"/>
      <c r="BY1008" s="6"/>
      <c r="BZ1008" s="6"/>
      <c r="CA1008" s="6"/>
      <c r="CB1008" s="6"/>
      <c r="CC1008" s="6"/>
      <c r="CD1008" s="6"/>
      <c r="CE1008" s="6"/>
      <c r="CF1008" s="6"/>
      <c r="CG1008" s="6"/>
      <c r="CH1008" s="6"/>
      <c r="CI1008" s="6"/>
      <c r="CJ1008" s="6"/>
      <c r="CK1008" s="6"/>
      <c r="CL1008" s="6"/>
      <c r="CM1008" s="6"/>
    </row>
    <row r="1009" spans="38:91">
      <c r="AL1009" s="6"/>
      <c r="AM1009" s="6"/>
      <c r="AN1009" s="6"/>
      <c r="AO1009" s="6"/>
      <c r="AP1009" s="6"/>
      <c r="AQ1009" s="6"/>
      <c r="AR1009" s="6"/>
      <c r="AS1009" s="6"/>
      <c r="AT1009" s="6"/>
      <c r="AU1009" s="6"/>
      <c r="AV1009" s="6"/>
      <c r="AW1009" s="6"/>
      <c r="AX1009" s="6"/>
      <c r="AY1009" s="6"/>
      <c r="AZ1009" s="6"/>
      <c r="BA1009" s="6"/>
      <c r="BB1009" s="6"/>
      <c r="BC1009" s="6"/>
      <c r="BD1009" s="6"/>
      <c r="BE1009" s="6"/>
      <c r="BF1009" s="6"/>
      <c r="BG1009" s="6"/>
      <c r="BH1009" s="6"/>
      <c r="BI1009" s="6"/>
      <c r="BJ1009" s="6"/>
      <c r="BK1009" s="6"/>
      <c r="BL1009" s="6"/>
      <c r="BM1009" s="6"/>
      <c r="BN1009" s="6"/>
      <c r="BO1009" s="6"/>
      <c r="BP1009" s="6"/>
      <c r="BQ1009" s="6"/>
      <c r="BR1009" s="6"/>
      <c r="BS1009" s="6"/>
      <c r="BT1009" s="6"/>
      <c r="BU1009" s="6"/>
      <c r="BV1009" s="6"/>
      <c r="BW1009" s="6"/>
      <c r="BX1009" s="6"/>
      <c r="BY1009" s="6"/>
      <c r="BZ1009" s="6"/>
      <c r="CA1009" s="6"/>
      <c r="CB1009" s="6"/>
      <c r="CC1009" s="6"/>
      <c r="CD1009" s="6"/>
      <c r="CE1009" s="6"/>
      <c r="CF1009" s="6"/>
      <c r="CG1009" s="6"/>
      <c r="CH1009" s="6"/>
      <c r="CI1009" s="6"/>
      <c r="CJ1009" s="6"/>
      <c r="CK1009" s="6"/>
      <c r="CL1009" s="6"/>
      <c r="CM1009" s="6"/>
    </row>
    <row r="1010" spans="38:91">
      <c r="AL1010" s="6"/>
      <c r="AM1010" s="6"/>
      <c r="AN1010" s="6"/>
      <c r="AO1010" s="6"/>
      <c r="AP1010" s="6"/>
      <c r="AQ1010" s="6"/>
      <c r="AR1010" s="6"/>
      <c r="AS1010" s="6"/>
      <c r="AT1010" s="6"/>
      <c r="AU1010" s="6"/>
      <c r="AV1010" s="6"/>
      <c r="AW1010" s="6"/>
      <c r="AX1010" s="6"/>
      <c r="AY1010" s="6"/>
      <c r="AZ1010" s="6"/>
      <c r="BA1010" s="6"/>
      <c r="BB1010" s="6"/>
      <c r="BC1010" s="6"/>
      <c r="BD1010" s="6"/>
      <c r="BE1010" s="6"/>
      <c r="BF1010" s="6"/>
      <c r="BG1010" s="6"/>
      <c r="BH1010" s="6"/>
      <c r="BI1010" s="6"/>
      <c r="BJ1010" s="6"/>
      <c r="BK1010" s="6"/>
      <c r="BL1010" s="6"/>
      <c r="BM1010" s="6"/>
      <c r="BN1010" s="6"/>
      <c r="BO1010" s="6"/>
      <c r="BP1010" s="6"/>
      <c r="BQ1010" s="6"/>
      <c r="BR1010" s="6"/>
      <c r="BS1010" s="6"/>
      <c r="BT1010" s="6"/>
      <c r="BU1010" s="6"/>
      <c r="BV1010" s="6"/>
      <c r="BW1010" s="6"/>
      <c r="BX1010" s="6"/>
      <c r="BY1010" s="6"/>
      <c r="BZ1010" s="6"/>
      <c r="CA1010" s="6"/>
      <c r="CB1010" s="6"/>
      <c r="CC1010" s="6"/>
      <c r="CD1010" s="6"/>
      <c r="CE1010" s="6"/>
      <c r="CF1010" s="6"/>
      <c r="CG1010" s="6"/>
      <c r="CH1010" s="6"/>
      <c r="CI1010" s="6"/>
      <c r="CJ1010" s="6"/>
      <c r="CK1010" s="6"/>
      <c r="CL1010" s="6"/>
      <c r="CM1010" s="6"/>
    </row>
    <row r="1011" spans="38:91">
      <c r="AL1011" s="6"/>
      <c r="AM1011" s="6"/>
      <c r="AN1011" s="6"/>
      <c r="AO1011" s="6"/>
      <c r="AP1011" s="6"/>
      <c r="AQ1011" s="6"/>
      <c r="AR1011" s="6"/>
      <c r="AS1011" s="6"/>
      <c r="AT1011" s="6"/>
      <c r="AU1011" s="6"/>
      <c r="AV1011" s="6"/>
      <c r="AW1011" s="6"/>
      <c r="AX1011" s="6"/>
      <c r="AY1011" s="6"/>
      <c r="AZ1011" s="6"/>
      <c r="BA1011" s="6"/>
      <c r="BB1011" s="6"/>
      <c r="BC1011" s="6"/>
      <c r="BD1011" s="6"/>
      <c r="BE1011" s="6"/>
      <c r="BF1011" s="6"/>
      <c r="BG1011" s="6"/>
      <c r="BH1011" s="6"/>
      <c r="BI1011" s="6"/>
      <c r="BJ1011" s="6"/>
      <c r="BK1011" s="6"/>
      <c r="BL1011" s="6"/>
      <c r="BM1011" s="6"/>
      <c r="BN1011" s="6"/>
      <c r="BO1011" s="6"/>
      <c r="BP1011" s="6"/>
      <c r="BQ1011" s="6"/>
      <c r="BR1011" s="6"/>
      <c r="BS1011" s="6"/>
      <c r="BT1011" s="6"/>
      <c r="BU1011" s="6"/>
      <c r="BV1011" s="6"/>
      <c r="BW1011" s="6"/>
      <c r="BX1011" s="6"/>
      <c r="BY1011" s="6"/>
      <c r="BZ1011" s="6"/>
      <c r="CA1011" s="6"/>
      <c r="CB1011" s="6"/>
      <c r="CC1011" s="6"/>
      <c r="CD1011" s="6"/>
      <c r="CE1011" s="6"/>
      <c r="CF1011" s="6"/>
      <c r="CG1011" s="6"/>
      <c r="CH1011" s="6"/>
      <c r="CI1011" s="6"/>
      <c r="CJ1011" s="6"/>
      <c r="CK1011" s="6"/>
      <c r="CL1011" s="6"/>
      <c r="CM1011" s="6"/>
    </row>
    <row r="1012" spans="38:91">
      <c r="AL1012" s="6"/>
      <c r="AM1012" s="6"/>
      <c r="AN1012" s="6"/>
      <c r="AO1012" s="6"/>
      <c r="AP1012" s="6"/>
      <c r="AQ1012" s="6"/>
      <c r="AR1012" s="6"/>
      <c r="AS1012" s="6"/>
      <c r="AT1012" s="6"/>
      <c r="AU1012" s="6"/>
      <c r="AV1012" s="6"/>
      <c r="AW1012" s="6"/>
      <c r="AX1012" s="6"/>
      <c r="AY1012" s="6"/>
      <c r="AZ1012" s="6"/>
      <c r="BA1012" s="6"/>
      <c r="BB1012" s="6"/>
      <c r="BC1012" s="6"/>
      <c r="BD1012" s="6"/>
      <c r="BE1012" s="6"/>
      <c r="BF1012" s="6"/>
      <c r="BG1012" s="6"/>
      <c r="BH1012" s="6"/>
      <c r="BI1012" s="6"/>
      <c r="BJ1012" s="6"/>
      <c r="BK1012" s="6"/>
      <c r="BL1012" s="6"/>
      <c r="BM1012" s="6"/>
      <c r="BN1012" s="6"/>
      <c r="BO1012" s="6"/>
      <c r="BP1012" s="6"/>
      <c r="BQ1012" s="6"/>
      <c r="BR1012" s="6"/>
      <c r="BS1012" s="6"/>
      <c r="BT1012" s="6"/>
      <c r="BU1012" s="6"/>
      <c r="BV1012" s="6"/>
      <c r="BW1012" s="6"/>
      <c r="BX1012" s="6"/>
      <c r="BY1012" s="6"/>
      <c r="BZ1012" s="6"/>
      <c r="CA1012" s="6"/>
      <c r="CB1012" s="6"/>
      <c r="CC1012" s="6"/>
      <c r="CD1012" s="6"/>
      <c r="CE1012" s="6"/>
      <c r="CF1012" s="6"/>
      <c r="CG1012" s="6"/>
      <c r="CH1012" s="6"/>
      <c r="CI1012" s="6"/>
      <c r="CJ1012" s="6"/>
      <c r="CK1012" s="6"/>
      <c r="CL1012" s="6"/>
      <c r="CM1012" s="6"/>
    </row>
    <row r="1013" spans="38:91">
      <c r="AL1013" s="6"/>
      <c r="AM1013" s="6"/>
      <c r="AN1013" s="6"/>
      <c r="AO1013" s="6"/>
      <c r="AP1013" s="6"/>
      <c r="AQ1013" s="6"/>
      <c r="AR1013" s="6"/>
      <c r="AS1013" s="6"/>
      <c r="AT1013" s="6"/>
      <c r="AU1013" s="6"/>
      <c r="AV1013" s="6"/>
      <c r="AW1013" s="6"/>
      <c r="AX1013" s="6"/>
      <c r="AY1013" s="6"/>
      <c r="AZ1013" s="6"/>
      <c r="BA1013" s="6"/>
      <c r="BB1013" s="6"/>
      <c r="BC1013" s="6"/>
      <c r="BD1013" s="6"/>
      <c r="BE1013" s="6"/>
      <c r="BF1013" s="6"/>
      <c r="BG1013" s="6"/>
      <c r="BH1013" s="6"/>
      <c r="BI1013" s="6"/>
      <c r="BJ1013" s="6"/>
      <c r="BK1013" s="6"/>
      <c r="BL1013" s="6"/>
      <c r="BM1013" s="6"/>
      <c r="BN1013" s="6"/>
      <c r="BO1013" s="6"/>
      <c r="BP1013" s="6"/>
      <c r="BQ1013" s="6"/>
      <c r="BR1013" s="6"/>
      <c r="BS1013" s="6"/>
      <c r="BT1013" s="6"/>
      <c r="BU1013" s="6"/>
      <c r="BV1013" s="6"/>
      <c r="BW1013" s="6"/>
      <c r="BX1013" s="6"/>
      <c r="BY1013" s="6"/>
      <c r="BZ1013" s="6"/>
      <c r="CA1013" s="6"/>
      <c r="CB1013" s="6"/>
      <c r="CC1013" s="6"/>
      <c r="CD1013" s="6"/>
      <c r="CE1013" s="6"/>
      <c r="CF1013" s="6"/>
      <c r="CG1013" s="6"/>
      <c r="CH1013" s="6"/>
      <c r="CI1013" s="6"/>
      <c r="CJ1013" s="6"/>
      <c r="CK1013" s="6"/>
      <c r="CL1013" s="6"/>
      <c r="CM1013" s="6"/>
    </row>
    <row r="1014" spans="38:91">
      <c r="AL1014" s="6"/>
      <c r="AM1014" s="6"/>
      <c r="AN1014" s="6"/>
      <c r="AO1014" s="6"/>
      <c r="AP1014" s="6"/>
      <c r="AQ1014" s="6"/>
      <c r="AR1014" s="6"/>
      <c r="AS1014" s="6"/>
      <c r="AT1014" s="6"/>
      <c r="AU1014" s="6"/>
      <c r="AV1014" s="6"/>
      <c r="AW1014" s="6"/>
      <c r="AX1014" s="6"/>
      <c r="AY1014" s="6"/>
      <c r="AZ1014" s="6"/>
      <c r="BA1014" s="6"/>
      <c r="BB1014" s="6"/>
      <c r="BC1014" s="6"/>
      <c r="BD1014" s="6"/>
      <c r="BE1014" s="6"/>
      <c r="BF1014" s="6"/>
      <c r="BG1014" s="6"/>
      <c r="BH1014" s="6"/>
      <c r="BI1014" s="6"/>
      <c r="BJ1014" s="6"/>
      <c r="BK1014" s="6"/>
      <c r="BL1014" s="6"/>
      <c r="BM1014" s="6"/>
      <c r="BN1014" s="6"/>
      <c r="BO1014" s="6"/>
      <c r="BP1014" s="6"/>
      <c r="BQ1014" s="6"/>
      <c r="BR1014" s="6"/>
      <c r="BS1014" s="6"/>
      <c r="BT1014" s="6"/>
      <c r="BU1014" s="6"/>
      <c r="BV1014" s="6"/>
      <c r="BW1014" s="6"/>
      <c r="BX1014" s="6"/>
      <c r="BY1014" s="6"/>
      <c r="BZ1014" s="6"/>
      <c r="CA1014" s="6"/>
      <c r="CB1014" s="6"/>
      <c r="CC1014" s="6"/>
      <c r="CD1014" s="6"/>
      <c r="CE1014" s="6"/>
      <c r="CF1014" s="6"/>
      <c r="CG1014" s="6"/>
      <c r="CH1014" s="6"/>
      <c r="CI1014" s="6"/>
      <c r="CJ1014" s="6"/>
      <c r="CK1014" s="6"/>
      <c r="CL1014" s="6"/>
      <c r="CM1014" s="6"/>
    </row>
    <row r="1015" spans="38:91">
      <c r="AL1015" s="6"/>
      <c r="AM1015" s="6"/>
      <c r="AN1015" s="6"/>
      <c r="AO1015" s="6"/>
      <c r="AP1015" s="6"/>
      <c r="AQ1015" s="6"/>
      <c r="AR1015" s="6"/>
      <c r="AS1015" s="6"/>
      <c r="AT1015" s="6"/>
      <c r="AU1015" s="6"/>
      <c r="AV1015" s="6"/>
      <c r="AW1015" s="6"/>
      <c r="AX1015" s="6"/>
      <c r="AY1015" s="6"/>
      <c r="AZ1015" s="6"/>
      <c r="BA1015" s="6"/>
      <c r="BB1015" s="6"/>
      <c r="BC1015" s="6"/>
      <c r="BD1015" s="6"/>
      <c r="BE1015" s="6"/>
      <c r="BF1015" s="6"/>
      <c r="BG1015" s="6"/>
      <c r="BH1015" s="6"/>
      <c r="BI1015" s="6"/>
      <c r="BJ1015" s="6"/>
      <c r="BK1015" s="6"/>
      <c r="BL1015" s="6"/>
      <c r="BM1015" s="6"/>
      <c r="BN1015" s="6"/>
      <c r="BO1015" s="6"/>
      <c r="BP1015" s="6"/>
      <c r="BQ1015" s="6"/>
      <c r="BR1015" s="6"/>
      <c r="BS1015" s="6"/>
      <c r="BT1015" s="6"/>
      <c r="BU1015" s="6"/>
      <c r="BV1015" s="6"/>
      <c r="BW1015" s="6"/>
      <c r="BX1015" s="6"/>
      <c r="BY1015" s="6"/>
      <c r="BZ1015" s="6"/>
      <c r="CA1015" s="6"/>
      <c r="CB1015" s="6"/>
      <c r="CC1015" s="6"/>
      <c r="CD1015" s="6"/>
      <c r="CE1015" s="6"/>
      <c r="CF1015" s="6"/>
      <c r="CG1015" s="6"/>
      <c r="CH1015" s="6"/>
      <c r="CI1015" s="6"/>
      <c r="CJ1015" s="6"/>
      <c r="CK1015" s="6"/>
      <c r="CL1015" s="6"/>
      <c r="CM1015" s="6"/>
    </row>
    <row r="1016" spans="38:91">
      <c r="AL1016" s="6"/>
      <c r="AM1016" s="6"/>
      <c r="AN1016" s="6"/>
      <c r="AO1016" s="6"/>
      <c r="AP1016" s="6"/>
      <c r="AQ1016" s="6"/>
      <c r="AR1016" s="6"/>
      <c r="AS1016" s="6"/>
      <c r="AT1016" s="6"/>
      <c r="AU1016" s="6"/>
      <c r="AV1016" s="6"/>
      <c r="AW1016" s="6"/>
      <c r="AX1016" s="6"/>
      <c r="AY1016" s="6"/>
      <c r="AZ1016" s="6"/>
      <c r="BA1016" s="6"/>
      <c r="BB1016" s="6"/>
      <c r="BC1016" s="6"/>
      <c r="BD1016" s="6"/>
      <c r="BE1016" s="6"/>
      <c r="BF1016" s="6"/>
      <c r="BG1016" s="6"/>
      <c r="BH1016" s="6"/>
      <c r="BI1016" s="6"/>
      <c r="BJ1016" s="6"/>
      <c r="BK1016" s="6"/>
      <c r="BL1016" s="6"/>
      <c r="BM1016" s="6"/>
      <c r="BN1016" s="6"/>
      <c r="BO1016" s="6"/>
      <c r="BP1016" s="6"/>
      <c r="BQ1016" s="6"/>
      <c r="BR1016" s="6"/>
      <c r="BS1016" s="6"/>
      <c r="BT1016" s="6"/>
      <c r="BU1016" s="6"/>
      <c r="BV1016" s="6"/>
      <c r="BW1016" s="6"/>
      <c r="BX1016" s="6"/>
      <c r="BY1016" s="6"/>
      <c r="BZ1016" s="6"/>
      <c r="CA1016" s="6"/>
      <c r="CB1016" s="6"/>
      <c r="CC1016" s="6"/>
      <c r="CD1016" s="6"/>
      <c r="CE1016" s="6"/>
      <c r="CF1016" s="6"/>
      <c r="CG1016" s="6"/>
      <c r="CH1016" s="6"/>
      <c r="CI1016" s="6"/>
      <c r="CJ1016" s="6"/>
      <c r="CK1016" s="6"/>
      <c r="CL1016" s="6"/>
      <c r="CM1016" s="6"/>
    </row>
    <row r="1017" spans="38:91">
      <c r="AL1017" s="6"/>
      <c r="AM1017" s="6"/>
      <c r="AN1017" s="6"/>
      <c r="AO1017" s="6"/>
      <c r="AP1017" s="6"/>
      <c r="AQ1017" s="6"/>
      <c r="AR1017" s="6"/>
      <c r="AS1017" s="6"/>
      <c r="AT1017" s="6"/>
      <c r="AU1017" s="6"/>
      <c r="AV1017" s="6"/>
      <c r="AW1017" s="6"/>
      <c r="AX1017" s="6"/>
      <c r="AY1017" s="6"/>
      <c r="AZ1017" s="6"/>
      <c r="BA1017" s="6"/>
      <c r="BB1017" s="6"/>
      <c r="BC1017" s="6"/>
      <c r="BD1017" s="6"/>
      <c r="BE1017" s="6"/>
      <c r="BF1017" s="6"/>
      <c r="BG1017" s="6"/>
      <c r="BH1017" s="6"/>
      <c r="BI1017" s="6"/>
      <c r="BJ1017" s="6"/>
      <c r="BK1017" s="6"/>
      <c r="BL1017" s="6"/>
      <c r="BM1017" s="6"/>
      <c r="BN1017" s="6"/>
      <c r="BO1017" s="6"/>
      <c r="BP1017" s="6"/>
      <c r="BQ1017" s="6"/>
      <c r="BR1017" s="6"/>
      <c r="BS1017" s="6"/>
      <c r="BT1017" s="6"/>
      <c r="BU1017" s="6"/>
      <c r="BV1017" s="6"/>
      <c r="BW1017" s="6"/>
      <c r="BX1017" s="6"/>
      <c r="BY1017" s="6"/>
      <c r="BZ1017" s="6"/>
      <c r="CA1017" s="6"/>
      <c r="CB1017" s="6"/>
      <c r="CC1017" s="6"/>
      <c r="CD1017" s="6"/>
      <c r="CE1017" s="6"/>
      <c r="CF1017" s="6"/>
      <c r="CG1017" s="6"/>
      <c r="CH1017" s="6"/>
      <c r="CI1017" s="6"/>
      <c r="CJ1017" s="6"/>
      <c r="CK1017" s="6"/>
      <c r="CL1017" s="6"/>
      <c r="CM1017" s="6"/>
    </row>
    <row r="1018" spans="38:91">
      <c r="AL1018" s="6"/>
      <c r="AM1018" s="6"/>
      <c r="AN1018" s="6"/>
      <c r="AO1018" s="6"/>
      <c r="AP1018" s="6"/>
      <c r="AQ1018" s="6"/>
      <c r="AR1018" s="6"/>
      <c r="AS1018" s="6"/>
      <c r="AT1018" s="6"/>
      <c r="AU1018" s="6"/>
      <c r="AV1018" s="6"/>
      <c r="AW1018" s="6"/>
      <c r="AX1018" s="6"/>
      <c r="AY1018" s="6"/>
      <c r="AZ1018" s="6"/>
      <c r="BA1018" s="6"/>
      <c r="BB1018" s="6"/>
      <c r="BC1018" s="6"/>
      <c r="BD1018" s="6"/>
      <c r="BE1018" s="6"/>
      <c r="BF1018" s="6"/>
      <c r="BG1018" s="6"/>
      <c r="BH1018" s="6"/>
      <c r="BI1018" s="6"/>
      <c r="BJ1018" s="6"/>
      <c r="BK1018" s="6"/>
      <c r="BL1018" s="6"/>
      <c r="BM1018" s="6"/>
      <c r="BN1018" s="6"/>
      <c r="BO1018" s="6"/>
      <c r="BP1018" s="6"/>
      <c r="BQ1018" s="6"/>
      <c r="BR1018" s="6"/>
      <c r="BS1018" s="6"/>
      <c r="BT1018" s="6"/>
      <c r="BU1018" s="6"/>
      <c r="BV1018" s="6"/>
      <c r="BW1018" s="6"/>
      <c r="BX1018" s="6"/>
      <c r="BY1018" s="6"/>
      <c r="BZ1018" s="6"/>
      <c r="CA1018" s="6"/>
      <c r="CB1018" s="6"/>
      <c r="CC1018" s="6"/>
      <c r="CD1018" s="6"/>
      <c r="CE1018" s="6"/>
      <c r="CF1018" s="6"/>
      <c r="CG1018" s="6"/>
      <c r="CH1018" s="6"/>
      <c r="CI1018" s="6"/>
      <c r="CJ1018" s="6"/>
      <c r="CK1018" s="6"/>
      <c r="CL1018" s="6"/>
      <c r="CM1018" s="6"/>
    </row>
    <row r="1019" spans="38:91">
      <c r="AL1019" s="6"/>
      <c r="AM1019" s="6"/>
      <c r="AN1019" s="6"/>
      <c r="AO1019" s="6"/>
      <c r="AP1019" s="6"/>
      <c r="AQ1019" s="6"/>
      <c r="AR1019" s="6"/>
      <c r="AS1019" s="6"/>
      <c r="AT1019" s="6"/>
      <c r="AU1019" s="6"/>
      <c r="AV1019" s="6"/>
      <c r="AW1019" s="6"/>
      <c r="AX1019" s="6"/>
      <c r="AY1019" s="6"/>
      <c r="AZ1019" s="6"/>
      <c r="BA1019" s="6"/>
      <c r="BB1019" s="6"/>
      <c r="BC1019" s="6"/>
      <c r="BD1019" s="6"/>
      <c r="BE1019" s="6"/>
      <c r="BF1019" s="6"/>
      <c r="BG1019" s="6"/>
      <c r="BH1019" s="6"/>
      <c r="BI1019" s="6"/>
      <c r="BJ1019" s="6"/>
      <c r="BK1019" s="6"/>
      <c r="BL1019" s="6"/>
      <c r="BM1019" s="6"/>
      <c r="BN1019" s="6"/>
      <c r="BO1019" s="6"/>
      <c r="BP1019" s="6"/>
      <c r="BQ1019" s="6"/>
      <c r="BR1019" s="6"/>
      <c r="BS1019" s="6"/>
      <c r="BT1019" s="6"/>
      <c r="BU1019" s="6"/>
      <c r="BV1019" s="6"/>
      <c r="BW1019" s="6"/>
      <c r="BX1019" s="6"/>
      <c r="BY1019" s="6"/>
      <c r="BZ1019" s="6"/>
      <c r="CA1019" s="6"/>
      <c r="CB1019" s="6"/>
      <c r="CC1019" s="6"/>
      <c r="CD1019" s="6"/>
      <c r="CE1019" s="6"/>
      <c r="CF1019" s="6"/>
      <c r="CG1019" s="6"/>
      <c r="CH1019" s="6"/>
      <c r="CI1019" s="6"/>
      <c r="CJ1019" s="6"/>
      <c r="CK1019" s="6"/>
      <c r="CL1019" s="6"/>
      <c r="CM1019" s="6"/>
    </row>
    <row r="1020" spans="38:91">
      <c r="AL1020" s="6"/>
      <c r="AM1020" s="6"/>
      <c r="AN1020" s="6"/>
      <c r="AO1020" s="6"/>
      <c r="AP1020" s="6"/>
      <c r="AQ1020" s="6"/>
      <c r="AR1020" s="6"/>
      <c r="AS1020" s="6"/>
      <c r="AT1020" s="6"/>
      <c r="AU1020" s="6"/>
      <c r="AV1020" s="6"/>
      <c r="AW1020" s="6"/>
      <c r="AX1020" s="6"/>
      <c r="AY1020" s="6"/>
      <c r="AZ1020" s="6"/>
      <c r="BA1020" s="6"/>
      <c r="BB1020" s="6"/>
      <c r="BC1020" s="6"/>
      <c r="BD1020" s="6"/>
      <c r="BE1020" s="6"/>
      <c r="BF1020" s="6"/>
      <c r="BG1020" s="6"/>
      <c r="BH1020" s="6"/>
      <c r="BI1020" s="6"/>
      <c r="BJ1020" s="6"/>
      <c r="BK1020" s="6"/>
      <c r="BL1020" s="6"/>
      <c r="BM1020" s="6"/>
      <c r="BN1020" s="6"/>
      <c r="BO1020" s="6"/>
      <c r="BP1020" s="6"/>
      <c r="BQ1020" s="6"/>
      <c r="BR1020" s="6"/>
      <c r="BS1020" s="6"/>
      <c r="BT1020" s="6"/>
      <c r="BU1020" s="6"/>
      <c r="BV1020" s="6"/>
      <c r="BW1020" s="6"/>
      <c r="BX1020" s="6"/>
      <c r="BY1020" s="6"/>
      <c r="BZ1020" s="6"/>
      <c r="CA1020" s="6"/>
      <c r="CB1020" s="6"/>
      <c r="CC1020" s="6"/>
      <c r="CD1020" s="6"/>
      <c r="CE1020" s="6"/>
      <c r="CF1020" s="6"/>
      <c r="CG1020" s="6"/>
      <c r="CH1020" s="6"/>
      <c r="CI1020" s="6"/>
      <c r="CJ1020" s="6"/>
      <c r="CK1020" s="6"/>
      <c r="CL1020" s="6"/>
      <c r="CM1020" s="6"/>
    </row>
    <row r="1021" spans="38:91">
      <c r="AL1021" s="6"/>
      <c r="AM1021" s="6"/>
      <c r="AN1021" s="6"/>
      <c r="AO1021" s="6"/>
      <c r="AP1021" s="6"/>
      <c r="AQ1021" s="6"/>
      <c r="AR1021" s="6"/>
      <c r="AS1021" s="6"/>
      <c r="AT1021" s="6"/>
      <c r="AU1021" s="6"/>
      <c r="AV1021" s="6"/>
      <c r="AW1021" s="6"/>
      <c r="AX1021" s="6"/>
      <c r="AY1021" s="6"/>
      <c r="AZ1021" s="6"/>
      <c r="BA1021" s="6"/>
      <c r="BB1021" s="6"/>
      <c r="BC1021" s="6"/>
      <c r="BD1021" s="6"/>
      <c r="BE1021" s="6"/>
      <c r="BF1021" s="6"/>
      <c r="BG1021" s="6"/>
      <c r="BH1021" s="6"/>
      <c r="BI1021" s="6"/>
      <c r="BJ1021" s="6"/>
      <c r="BK1021" s="6"/>
      <c r="BL1021" s="6"/>
      <c r="BM1021" s="6"/>
      <c r="BN1021" s="6"/>
      <c r="BO1021" s="6"/>
      <c r="BP1021" s="6"/>
      <c r="BQ1021" s="6"/>
      <c r="BR1021" s="6"/>
      <c r="BS1021" s="6"/>
      <c r="BT1021" s="6"/>
      <c r="BU1021" s="6"/>
      <c r="BV1021" s="6"/>
      <c r="BW1021" s="6"/>
      <c r="BX1021" s="6"/>
      <c r="BY1021" s="6"/>
      <c r="BZ1021" s="6"/>
      <c r="CA1021" s="6"/>
      <c r="CB1021" s="6"/>
      <c r="CC1021" s="6"/>
      <c r="CD1021" s="6"/>
      <c r="CE1021" s="6"/>
      <c r="CF1021" s="6"/>
      <c r="CG1021" s="6"/>
      <c r="CH1021" s="6"/>
      <c r="CI1021" s="6"/>
      <c r="CJ1021" s="6"/>
      <c r="CK1021" s="6"/>
      <c r="CL1021" s="6"/>
      <c r="CM1021" s="6"/>
    </row>
  </sheetData>
  <mergeCells count="3">
    <mergeCell ref="A1:T3"/>
    <mergeCell ref="A4:A5"/>
    <mergeCell ref="B4:T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1027"/>
  <sheetViews>
    <sheetView workbookViewId="0">
      <selection activeCell="T6" activeCellId="7" sqref="F6:F27 H6:H27 J6:J27 L6:L27 N6:N27 P6:P27 R6:R27 T6:T27"/>
    </sheetView>
  </sheetViews>
  <sheetFormatPr defaultRowHeight="15"/>
  <cols>
    <col min="1" max="1" width="15.7109375" customWidth="1"/>
    <col min="2" max="2" width="4.5703125" style="3" bestFit="1" customWidth="1"/>
    <col min="3" max="3" width="22.42578125" bestFit="1" customWidth="1"/>
    <col min="4" max="4" width="4.5703125" style="3" bestFit="1" customWidth="1"/>
    <col min="5" max="5" width="18.42578125" customWidth="1"/>
    <col min="6" max="6" width="4.5703125" style="3" bestFit="1" customWidth="1"/>
    <col min="7" max="7" width="18.5703125" customWidth="1"/>
    <col min="8" max="8" width="4.5703125" style="3" bestFit="1" customWidth="1"/>
    <col min="9" max="9" width="18.28515625" customWidth="1"/>
    <col min="10" max="10" width="4.5703125" style="3" bestFit="1" customWidth="1"/>
    <col min="11" max="11" width="18.28515625" customWidth="1"/>
    <col min="12" max="12" width="4.5703125" style="3" bestFit="1" customWidth="1"/>
    <col min="13" max="13" width="19" customWidth="1"/>
    <col min="14" max="14" width="4.5703125" style="3" bestFit="1" customWidth="1"/>
    <col min="15" max="15" width="19.28515625" customWidth="1"/>
    <col min="16" max="16" width="4.5703125" style="3" bestFit="1" customWidth="1"/>
    <col min="17" max="17" width="19.28515625" customWidth="1"/>
    <col min="18" max="18" width="4.5703125" style="3" bestFit="1" customWidth="1"/>
    <col min="19" max="19" width="20.42578125" customWidth="1"/>
    <col min="20" max="20" width="4.5703125" style="3" bestFit="1" customWidth="1"/>
  </cols>
  <sheetData>
    <row r="1" spans="1:20">
      <c r="A1" s="268" t="s">
        <v>68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</row>
    <row r="2" spans="1:20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</row>
    <row r="3" spans="1:20" ht="15.75" thickBot="1">
      <c r="A3" s="276"/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</row>
    <row r="4" spans="1:20">
      <c r="A4" s="277">
        <f ca="1">TODAY()</f>
        <v>45943</v>
      </c>
      <c r="B4" s="47"/>
      <c r="C4" s="48"/>
      <c r="D4" s="47"/>
      <c r="E4" s="49"/>
      <c r="F4" s="47"/>
      <c r="G4" s="49"/>
      <c r="H4" s="47"/>
      <c r="I4" s="49"/>
      <c r="J4" s="47"/>
      <c r="K4" s="49"/>
      <c r="L4" s="47"/>
      <c r="M4" s="49"/>
      <c r="N4" s="47"/>
      <c r="O4" s="49"/>
      <c r="P4" s="47"/>
      <c r="Q4" s="49"/>
      <c r="R4" s="47"/>
      <c r="S4" s="49"/>
      <c r="T4" s="47"/>
    </row>
    <row r="5" spans="1:20" ht="15.75" thickBot="1">
      <c r="A5" s="278"/>
      <c r="B5" s="51"/>
      <c r="C5" s="50"/>
      <c r="D5" s="51"/>
      <c r="E5" s="50"/>
      <c r="F5" s="51"/>
      <c r="G5" s="50"/>
      <c r="H5" s="51"/>
      <c r="I5" s="50"/>
      <c r="J5" s="51"/>
      <c r="K5" s="50"/>
      <c r="L5" s="51"/>
      <c r="M5" s="50"/>
      <c r="N5" s="51"/>
      <c r="O5" s="50"/>
      <c r="P5" s="51"/>
      <c r="Q5" s="50"/>
      <c r="R5" s="51"/>
      <c r="S5" s="50"/>
      <c r="T5" s="51"/>
    </row>
    <row r="6" spans="1:20" ht="15.75" thickBot="1">
      <c r="A6" s="26" t="s">
        <v>26</v>
      </c>
      <c r="B6" s="31" t="s">
        <v>18</v>
      </c>
      <c r="C6" s="26" t="s">
        <v>28</v>
      </c>
      <c r="D6" s="31" t="s">
        <v>18</v>
      </c>
      <c r="E6" s="26" t="s">
        <v>29</v>
      </c>
      <c r="F6" s="31" t="s">
        <v>18</v>
      </c>
      <c r="G6" s="26" t="s">
        <v>30</v>
      </c>
      <c r="H6" s="31" t="s">
        <v>18</v>
      </c>
      <c r="I6" s="26" t="s">
        <v>31</v>
      </c>
      <c r="J6" s="31" t="s">
        <v>18</v>
      </c>
      <c r="K6" s="26" t="s">
        <v>32</v>
      </c>
      <c r="L6" s="31" t="s">
        <v>18</v>
      </c>
      <c r="M6" s="26" t="s">
        <v>33</v>
      </c>
      <c r="N6" s="31" t="s">
        <v>18</v>
      </c>
      <c r="O6" s="26" t="s">
        <v>34</v>
      </c>
      <c r="P6" s="31" t="s">
        <v>18</v>
      </c>
      <c r="Q6" s="26" t="s">
        <v>35</v>
      </c>
      <c r="R6" s="31" t="s">
        <v>18</v>
      </c>
      <c r="S6" s="26" t="s">
        <v>36</v>
      </c>
      <c r="T6" s="31" t="s">
        <v>18</v>
      </c>
    </row>
    <row r="7" spans="1:20" ht="18" customHeight="1">
      <c r="A7" s="10" t="s">
        <v>69</v>
      </c>
      <c r="B7" s="33">
        <v>9</v>
      </c>
      <c r="C7" s="10" t="s">
        <v>70</v>
      </c>
      <c r="D7" s="33">
        <v>9</v>
      </c>
      <c r="E7" s="10" t="s">
        <v>71</v>
      </c>
      <c r="F7" s="33">
        <v>2</v>
      </c>
      <c r="G7" s="10" t="s">
        <v>72</v>
      </c>
      <c r="H7" s="33">
        <v>3</v>
      </c>
      <c r="I7" s="10" t="s">
        <v>73</v>
      </c>
      <c r="J7" s="33">
        <v>2</v>
      </c>
      <c r="K7" s="10" t="s">
        <v>74</v>
      </c>
      <c r="L7" s="33">
        <v>2</v>
      </c>
      <c r="M7" s="10" t="s">
        <v>75</v>
      </c>
      <c r="N7" s="33">
        <v>2</v>
      </c>
      <c r="O7" s="10"/>
      <c r="P7" s="33"/>
      <c r="Q7" s="10" t="s">
        <v>76</v>
      </c>
      <c r="R7" s="33">
        <v>3</v>
      </c>
      <c r="S7" s="10" t="s">
        <v>77</v>
      </c>
      <c r="T7" s="33">
        <v>10</v>
      </c>
    </row>
    <row r="8" spans="1:20" ht="18" customHeight="1">
      <c r="A8" s="10"/>
      <c r="B8" s="33"/>
      <c r="C8" s="10"/>
      <c r="D8" s="33"/>
      <c r="E8" s="10"/>
      <c r="F8" s="33"/>
      <c r="G8" s="2"/>
      <c r="H8" s="33"/>
      <c r="I8" s="10"/>
      <c r="J8" s="33"/>
      <c r="K8" s="10"/>
      <c r="L8" s="33"/>
      <c r="M8" s="10"/>
      <c r="N8" s="33"/>
      <c r="O8" s="10"/>
      <c r="P8" s="33"/>
      <c r="Q8" s="10"/>
      <c r="R8" s="33"/>
      <c r="S8" s="10" t="s">
        <v>78</v>
      </c>
      <c r="T8" s="33">
        <v>3</v>
      </c>
    </row>
    <row r="9" spans="1:20" ht="18" customHeight="1">
      <c r="A9" s="10"/>
      <c r="B9" s="33"/>
      <c r="C9" s="10"/>
      <c r="D9" s="33"/>
      <c r="E9" s="10"/>
      <c r="F9" s="33"/>
      <c r="G9" s="10"/>
      <c r="H9" s="33"/>
      <c r="I9" s="10"/>
      <c r="J9" s="33"/>
      <c r="K9" s="10"/>
      <c r="L9" s="33"/>
      <c r="M9" s="10"/>
      <c r="N9" s="33"/>
      <c r="O9" s="10"/>
      <c r="P9" s="33"/>
      <c r="Q9" s="10"/>
      <c r="R9" s="33"/>
      <c r="S9" s="10"/>
      <c r="T9" s="33"/>
    </row>
    <row r="10" spans="1:20" ht="18" customHeight="1">
      <c r="A10" s="10"/>
      <c r="B10" s="33"/>
      <c r="C10" s="10"/>
      <c r="D10" s="33"/>
      <c r="E10" s="10"/>
      <c r="F10" s="33"/>
      <c r="G10" s="10"/>
      <c r="H10" s="33"/>
      <c r="I10" s="10"/>
      <c r="J10" s="33"/>
      <c r="K10" s="10"/>
      <c r="L10" s="33"/>
      <c r="M10" s="10"/>
      <c r="N10" s="33"/>
      <c r="O10" s="10"/>
      <c r="P10" s="33"/>
      <c r="Q10" s="10"/>
      <c r="R10" s="33"/>
      <c r="S10" s="10"/>
      <c r="T10" s="33"/>
    </row>
    <row r="11" spans="1:20" ht="18" customHeight="1">
      <c r="A11" s="10"/>
      <c r="B11" s="33"/>
      <c r="C11" s="10"/>
      <c r="D11" s="33"/>
      <c r="E11" s="10"/>
      <c r="F11" s="33"/>
      <c r="G11" s="10"/>
      <c r="H11" s="33"/>
      <c r="I11" s="10"/>
      <c r="J11" s="33"/>
      <c r="K11" s="10"/>
      <c r="L11" s="33"/>
      <c r="M11" s="10"/>
      <c r="N11" s="33"/>
      <c r="O11" s="10"/>
      <c r="P11" s="33"/>
      <c r="Q11" s="10"/>
      <c r="R11" s="33"/>
      <c r="S11" s="10"/>
      <c r="T11" s="33"/>
    </row>
    <row r="12" spans="1:20" ht="18" customHeight="1">
      <c r="A12" s="10"/>
      <c r="B12" s="33"/>
      <c r="C12" s="10"/>
      <c r="D12" s="33"/>
      <c r="E12" s="10"/>
      <c r="F12" s="33"/>
      <c r="G12" s="10"/>
      <c r="H12" s="33"/>
      <c r="I12" s="10"/>
      <c r="J12" s="33"/>
      <c r="K12" s="10"/>
      <c r="L12" s="33"/>
      <c r="M12" s="10"/>
      <c r="N12" s="33"/>
      <c r="O12" s="10"/>
      <c r="P12" s="33"/>
      <c r="Q12" s="10"/>
      <c r="R12" s="33"/>
      <c r="S12" s="10"/>
      <c r="T12" s="33"/>
    </row>
    <row r="13" spans="1:20" ht="18" customHeight="1">
      <c r="A13" s="10"/>
      <c r="B13" s="33"/>
      <c r="C13" s="10"/>
      <c r="D13" s="33"/>
      <c r="E13" s="10"/>
      <c r="F13" s="33"/>
      <c r="G13" s="10"/>
      <c r="H13" s="33"/>
      <c r="I13" s="10"/>
      <c r="J13" s="33"/>
      <c r="K13" s="10"/>
      <c r="L13" s="33"/>
      <c r="M13" s="10"/>
      <c r="N13" s="33"/>
      <c r="O13" s="10"/>
      <c r="P13" s="33"/>
      <c r="Q13" s="10"/>
      <c r="R13" s="33"/>
      <c r="S13" s="10"/>
      <c r="T13" s="33"/>
    </row>
    <row r="14" spans="1:20" ht="18" customHeight="1">
      <c r="A14" s="10"/>
      <c r="B14" s="33"/>
      <c r="C14" s="10"/>
      <c r="D14" s="33"/>
      <c r="E14" s="10"/>
      <c r="F14" s="33"/>
      <c r="G14" s="10"/>
      <c r="H14" s="33"/>
      <c r="I14" s="10"/>
      <c r="J14" s="33"/>
      <c r="K14" s="10"/>
      <c r="L14" s="33"/>
      <c r="M14" s="10"/>
      <c r="N14" s="33"/>
      <c r="O14" s="10"/>
      <c r="P14" s="33"/>
      <c r="Q14" s="10"/>
      <c r="R14" s="33"/>
      <c r="S14" s="10"/>
      <c r="T14" s="33"/>
    </row>
    <row r="15" spans="1:20" ht="18" customHeight="1">
      <c r="A15" s="10"/>
      <c r="B15" s="33"/>
      <c r="C15" s="10"/>
      <c r="D15" s="33"/>
      <c r="E15" s="10"/>
      <c r="F15" s="33"/>
      <c r="G15" s="10"/>
      <c r="H15" s="33"/>
      <c r="I15" s="10"/>
      <c r="J15" s="33"/>
      <c r="K15" s="10"/>
      <c r="L15" s="33"/>
      <c r="M15" s="10"/>
      <c r="N15" s="33"/>
      <c r="O15" s="10"/>
      <c r="P15" s="33"/>
      <c r="Q15" s="10"/>
      <c r="R15" s="33"/>
      <c r="S15" s="10"/>
      <c r="T15" s="33"/>
    </row>
    <row r="16" spans="1:20" ht="18" customHeight="1">
      <c r="A16" s="10"/>
      <c r="B16" s="33"/>
      <c r="C16" s="10"/>
      <c r="D16" s="33"/>
      <c r="E16" s="10"/>
      <c r="F16" s="33"/>
      <c r="G16" s="10"/>
      <c r="H16" s="33"/>
      <c r="I16" s="10"/>
      <c r="J16" s="33"/>
      <c r="K16" s="10"/>
      <c r="L16" s="33"/>
      <c r="M16" s="10"/>
      <c r="N16" s="33"/>
      <c r="O16" s="10"/>
      <c r="P16" s="33"/>
      <c r="Q16" s="10"/>
      <c r="R16" s="33"/>
      <c r="S16" s="10"/>
      <c r="T16" s="33"/>
    </row>
    <row r="17" spans="1:20" ht="18" customHeight="1">
      <c r="A17" s="10"/>
      <c r="B17" s="33"/>
      <c r="C17" s="10"/>
      <c r="D17" s="33"/>
      <c r="E17" s="10"/>
      <c r="F17" s="33"/>
      <c r="G17" s="10"/>
      <c r="H17" s="33"/>
      <c r="I17" s="10"/>
      <c r="J17" s="33"/>
      <c r="K17" s="10"/>
      <c r="L17" s="33"/>
      <c r="M17" s="10"/>
      <c r="N17" s="33"/>
      <c r="O17" s="10"/>
      <c r="P17" s="33"/>
      <c r="Q17" s="10"/>
      <c r="R17" s="33"/>
      <c r="S17" s="10"/>
      <c r="T17" s="33"/>
    </row>
    <row r="18" spans="1:20" ht="18" customHeight="1">
      <c r="A18" s="10"/>
      <c r="B18" s="33"/>
      <c r="C18" s="10"/>
      <c r="D18" s="33"/>
      <c r="E18" s="10"/>
      <c r="F18" s="33"/>
      <c r="G18" s="10"/>
      <c r="H18" s="33"/>
      <c r="I18" s="10"/>
      <c r="J18" s="33"/>
      <c r="K18" s="10"/>
      <c r="L18" s="33"/>
      <c r="M18" s="10"/>
      <c r="N18" s="33"/>
      <c r="O18" s="10"/>
      <c r="P18" s="33"/>
      <c r="Q18" s="10"/>
      <c r="R18" s="33"/>
      <c r="S18" s="10"/>
      <c r="T18" s="33"/>
    </row>
    <row r="19" spans="1:20" ht="18" customHeight="1">
      <c r="A19" s="10"/>
      <c r="B19" s="33"/>
      <c r="C19" s="10"/>
      <c r="D19" s="33"/>
      <c r="E19" s="10"/>
      <c r="F19" s="33"/>
      <c r="G19" s="10"/>
      <c r="H19" s="33"/>
      <c r="I19" s="10"/>
      <c r="J19" s="33"/>
      <c r="K19" s="10"/>
      <c r="L19" s="33"/>
      <c r="M19" s="10"/>
      <c r="N19" s="33"/>
      <c r="O19" s="10"/>
      <c r="P19" s="33"/>
      <c r="Q19" s="10"/>
      <c r="R19" s="33"/>
      <c r="S19" s="10"/>
      <c r="T19" s="33"/>
    </row>
    <row r="20" spans="1:20" ht="18" customHeight="1">
      <c r="A20" s="10"/>
      <c r="B20" s="33"/>
      <c r="C20" s="10"/>
      <c r="D20" s="33"/>
      <c r="E20" s="10"/>
      <c r="F20" s="33"/>
      <c r="G20" s="10"/>
      <c r="H20" s="33"/>
      <c r="I20" s="10"/>
      <c r="J20" s="33"/>
      <c r="K20" s="10"/>
      <c r="L20" s="33"/>
      <c r="M20" s="10"/>
      <c r="N20" s="33"/>
      <c r="O20" s="10"/>
      <c r="P20" s="33"/>
      <c r="Q20" s="10"/>
      <c r="R20" s="33"/>
      <c r="S20" s="10"/>
      <c r="T20" s="33"/>
    </row>
    <row r="21" spans="1:20" ht="18" customHeight="1">
      <c r="A21" s="10"/>
      <c r="B21" s="33"/>
      <c r="C21" s="10"/>
      <c r="D21" s="33"/>
      <c r="E21" s="10"/>
      <c r="F21" s="33"/>
      <c r="G21" s="10"/>
      <c r="H21" s="33"/>
      <c r="I21" s="10"/>
      <c r="J21" s="33"/>
      <c r="K21" s="10"/>
      <c r="L21" s="33"/>
      <c r="M21" s="10"/>
      <c r="N21" s="33"/>
      <c r="O21" s="10"/>
      <c r="P21" s="33"/>
      <c r="Q21" s="10"/>
      <c r="R21" s="33"/>
      <c r="S21" s="10"/>
      <c r="T21" s="33"/>
    </row>
    <row r="22" spans="1:20" ht="18" customHeight="1">
      <c r="A22" s="10"/>
      <c r="B22" s="33"/>
      <c r="C22" s="10"/>
      <c r="D22" s="33"/>
      <c r="E22" s="10"/>
      <c r="F22" s="33"/>
      <c r="G22" s="10"/>
      <c r="H22" s="33"/>
      <c r="I22" s="10"/>
      <c r="J22" s="33"/>
      <c r="K22" s="10"/>
      <c r="L22" s="33"/>
      <c r="M22" s="10"/>
      <c r="N22" s="33"/>
      <c r="O22" s="10"/>
      <c r="P22" s="33"/>
      <c r="Q22" s="10"/>
      <c r="R22" s="33"/>
      <c r="S22" s="10"/>
      <c r="T22" s="33"/>
    </row>
    <row r="23" spans="1:20" ht="18" customHeight="1">
      <c r="A23" s="10"/>
      <c r="B23" s="33"/>
      <c r="C23" s="10"/>
      <c r="D23" s="33"/>
      <c r="E23" s="10"/>
      <c r="F23" s="33"/>
      <c r="G23" s="10"/>
      <c r="H23" s="33"/>
      <c r="I23" s="10"/>
      <c r="J23" s="33"/>
      <c r="K23" s="10"/>
      <c r="L23" s="33"/>
      <c r="M23" s="10"/>
      <c r="N23" s="33"/>
      <c r="O23" s="10"/>
      <c r="P23" s="33"/>
      <c r="Q23" s="10"/>
      <c r="R23" s="33"/>
      <c r="S23" s="10"/>
      <c r="T23" s="33"/>
    </row>
    <row r="24" spans="1:20" ht="18" customHeight="1">
      <c r="A24" s="10"/>
      <c r="B24" s="33"/>
      <c r="C24" s="10"/>
      <c r="D24" s="33"/>
      <c r="E24" s="10"/>
      <c r="F24" s="33"/>
      <c r="G24" s="10"/>
      <c r="H24" s="33"/>
      <c r="I24" s="10"/>
      <c r="J24" s="33"/>
      <c r="K24" s="10"/>
      <c r="L24" s="33"/>
      <c r="M24" s="10"/>
      <c r="N24" s="33"/>
      <c r="O24" s="10"/>
      <c r="P24" s="33"/>
      <c r="Q24" s="10"/>
      <c r="R24" s="33"/>
      <c r="S24" s="10"/>
      <c r="T24" s="33"/>
    </row>
    <row r="25" spans="1:20" ht="18" customHeight="1">
      <c r="A25" s="10"/>
      <c r="B25" s="33"/>
      <c r="C25" s="10"/>
      <c r="D25" s="33"/>
      <c r="E25" s="10"/>
      <c r="F25" s="33"/>
      <c r="G25" s="10"/>
      <c r="H25" s="33"/>
      <c r="I25" s="10"/>
      <c r="J25" s="33"/>
      <c r="K25" s="10"/>
      <c r="L25" s="33"/>
      <c r="M25" s="10"/>
      <c r="N25" s="33"/>
      <c r="O25" s="10"/>
      <c r="P25" s="33"/>
      <c r="Q25" s="10"/>
      <c r="R25" s="33"/>
      <c r="S25" s="10"/>
      <c r="T25" s="33"/>
    </row>
    <row r="26" spans="1:20" ht="18" customHeight="1">
      <c r="A26" s="10"/>
      <c r="B26" s="33"/>
      <c r="C26" s="10"/>
      <c r="D26" s="33"/>
      <c r="E26" s="10"/>
      <c r="F26" s="33"/>
      <c r="G26" s="10"/>
      <c r="H26" s="33"/>
      <c r="I26" s="10"/>
      <c r="J26" s="33"/>
      <c r="K26" s="10"/>
      <c r="L26" s="33"/>
      <c r="M26" s="10"/>
      <c r="N26" s="33"/>
      <c r="O26" s="10"/>
      <c r="P26" s="33"/>
      <c r="Q26" s="10"/>
      <c r="R26" s="33"/>
      <c r="S26" s="10"/>
      <c r="T26" s="33"/>
    </row>
    <row r="27" spans="1:20" ht="18" customHeight="1" thickBot="1">
      <c r="A27" s="30"/>
      <c r="B27" s="34"/>
      <c r="C27" s="30"/>
      <c r="D27" s="34"/>
      <c r="E27" s="30"/>
      <c r="F27" s="34"/>
      <c r="G27" s="30"/>
      <c r="H27" s="34"/>
      <c r="I27" s="30"/>
      <c r="J27" s="34"/>
      <c r="K27" s="30"/>
      <c r="L27" s="34"/>
      <c r="M27" s="30"/>
      <c r="N27" s="34"/>
      <c r="O27" s="30"/>
      <c r="P27" s="34"/>
      <c r="Q27" s="30"/>
      <c r="R27" s="34"/>
      <c r="S27" s="52"/>
      <c r="T27" s="34"/>
    </row>
    <row r="28" spans="1:20">
      <c r="A28" s="10"/>
      <c r="B28" s="13"/>
      <c r="C28" s="10"/>
      <c r="D28" s="13"/>
      <c r="E28" s="10"/>
      <c r="F28" s="13"/>
      <c r="G28" s="10"/>
      <c r="H28" s="13"/>
      <c r="I28" s="10"/>
      <c r="J28" s="13"/>
      <c r="K28" s="10"/>
      <c r="L28" s="13"/>
      <c r="M28" s="10"/>
      <c r="N28" s="13"/>
      <c r="O28" s="10"/>
      <c r="P28" s="13"/>
      <c r="Q28" s="10"/>
      <c r="R28" s="13"/>
      <c r="S28" s="10"/>
      <c r="T28" s="13"/>
    </row>
    <row r="29" spans="1:20">
      <c r="A29" s="10"/>
      <c r="B29" s="13"/>
      <c r="C29" s="10"/>
      <c r="D29" s="13"/>
      <c r="E29" s="10"/>
      <c r="F29" s="13"/>
      <c r="G29" s="10"/>
      <c r="H29" s="13"/>
      <c r="I29" s="10"/>
      <c r="J29" s="13"/>
      <c r="K29" s="10"/>
      <c r="L29" s="13"/>
      <c r="M29" s="10"/>
      <c r="N29" s="13"/>
      <c r="O29" s="10"/>
      <c r="P29" s="13"/>
      <c r="Q29" s="10"/>
      <c r="R29" s="13"/>
      <c r="S29" s="10"/>
      <c r="T29" s="13"/>
    </row>
    <row r="30" spans="1:20">
      <c r="A30" s="10"/>
      <c r="B30" s="13"/>
      <c r="C30" s="10"/>
      <c r="D30" s="13"/>
      <c r="E30" s="10"/>
      <c r="F30" s="13"/>
      <c r="G30" s="10"/>
      <c r="H30" s="13"/>
      <c r="I30" s="10"/>
      <c r="J30" s="13"/>
      <c r="K30" s="10"/>
      <c r="L30" s="13"/>
      <c r="M30" s="10"/>
      <c r="N30" s="13"/>
      <c r="O30" s="10"/>
      <c r="P30" s="13"/>
      <c r="Q30" s="10"/>
      <c r="R30" s="13"/>
      <c r="S30" s="10"/>
      <c r="T30" s="13"/>
    </row>
    <row r="31" spans="1:20">
      <c r="A31" s="10"/>
      <c r="B31" s="13"/>
      <c r="C31" s="10"/>
      <c r="D31" s="13"/>
      <c r="E31" s="10"/>
      <c r="F31" s="13"/>
      <c r="G31" s="10"/>
      <c r="H31" s="13"/>
      <c r="I31" s="10"/>
      <c r="J31" s="13"/>
      <c r="K31" s="10"/>
      <c r="L31" s="13"/>
      <c r="M31" s="10"/>
      <c r="N31" s="13"/>
      <c r="O31" s="10"/>
      <c r="P31" s="13"/>
      <c r="Q31" s="10"/>
      <c r="R31" s="13"/>
      <c r="S31" s="10"/>
      <c r="T31" s="13"/>
    </row>
    <row r="32" spans="1:20">
      <c r="A32" s="10"/>
      <c r="B32" s="13"/>
      <c r="C32" s="10"/>
      <c r="D32" s="13"/>
      <c r="E32" s="10"/>
      <c r="F32" s="13"/>
      <c r="G32" s="10"/>
      <c r="H32" s="13"/>
      <c r="I32" s="10"/>
      <c r="J32" s="13"/>
      <c r="K32" s="10"/>
      <c r="L32" s="13"/>
      <c r="M32" s="10"/>
      <c r="N32" s="13"/>
      <c r="O32" s="10"/>
      <c r="P32" s="13"/>
      <c r="Q32" s="10"/>
      <c r="R32" s="13"/>
      <c r="S32" s="10"/>
      <c r="T32" s="13"/>
    </row>
    <row r="33" spans="1:20">
      <c r="A33" s="10"/>
      <c r="B33" s="13"/>
      <c r="C33" s="10"/>
      <c r="D33" s="13"/>
      <c r="E33" s="10"/>
      <c r="F33" s="13"/>
      <c r="G33" s="10"/>
      <c r="H33" s="13"/>
      <c r="I33" s="10"/>
      <c r="J33" s="13"/>
      <c r="K33" s="10"/>
      <c r="L33" s="13"/>
      <c r="M33" s="10"/>
      <c r="N33" s="13"/>
      <c r="O33" s="10"/>
      <c r="P33" s="13"/>
      <c r="Q33" s="10"/>
      <c r="R33" s="13"/>
      <c r="S33" s="10"/>
      <c r="T33" s="13"/>
    </row>
    <row r="34" spans="1:20">
      <c r="A34" s="10"/>
      <c r="B34" s="13"/>
      <c r="C34" s="10"/>
      <c r="D34" s="13"/>
      <c r="E34" s="10"/>
      <c r="F34" s="13"/>
      <c r="G34" s="10"/>
      <c r="H34" s="13"/>
      <c r="I34" s="10"/>
      <c r="J34" s="13"/>
      <c r="K34" s="10"/>
      <c r="L34" s="13"/>
      <c r="M34" s="10"/>
      <c r="N34" s="13"/>
      <c r="O34" s="10"/>
      <c r="P34" s="13"/>
      <c r="Q34" s="10"/>
      <c r="R34" s="13"/>
      <c r="S34" s="10"/>
      <c r="T34" s="13"/>
    </row>
    <row r="35" spans="1:20">
      <c r="A35" s="10"/>
      <c r="B35" s="13"/>
      <c r="C35" s="10"/>
      <c r="D35" s="13"/>
      <c r="E35" s="10"/>
      <c r="F35" s="13"/>
      <c r="G35" s="10"/>
      <c r="H35" s="13"/>
      <c r="I35" s="10"/>
      <c r="J35" s="13"/>
      <c r="K35" s="10"/>
      <c r="L35" s="13"/>
      <c r="M35" s="10"/>
      <c r="N35" s="13"/>
      <c r="O35" s="10"/>
      <c r="P35" s="13"/>
      <c r="Q35" s="10"/>
      <c r="R35" s="13"/>
      <c r="S35" s="10"/>
      <c r="T35" s="13"/>
    </row>
    <row r="36" spans="1:20">
      <c r="A36" s="10"/>
      <c r="B36" s="13"/>
      <c r="C36" s="10"/>
      <c r="D36" s="13"/>
      <c r="E36" s="10"/>
      <c r="F36" s="13"/>
      <c r="G36" s="10"/>
      <c r="H36" s="13"/>
      <c r="I36" s="10"/>
      <c r="J36" s="13"/>
      <c r="K36" s="10"/>
      <c r="L36" s="13"/>
      <c r="M36" s="10"/>
      <c r="N36" s="13"/>
      <c r="O36" s="10"/>
      <c r="P36" s="13"/>
      <c r="Q36" s="10"/>
      <c r="R36" s="13"/>
      <c r="S36" s="10"/>
      <c r="T36" s="13"/>
    </row>
    <row r="37" spans="1:20">
      <c r="A37" s="10"/>
      <c r="B37" s="13"/>
      <c r="C37" s="10"/>
      <c r="D37" s="13"/>
      <c r="E37" s="10"/>
      <c r="F37" s="13"/>
      <c r="G37" s="10"/>
      <c r="H37" s="13"/>
      <c r="I37" s="10"/>
      <c r="J37" s="13"/>
      <c r="K37" s="10"/>
      <c r="L37" s="13"/>
      <c r="M37" s="10"/>
      <c r="N37" s="13"/>
      <c r="O37" s="10"/>
      <c r="P37" s="13"/>
      <c r="Q37" s="10"/>
      <c r="R37" s="13"/>
      <c r="S37" s="10"/>
      <c r="T37" s="13"/>
    </row>
    <row r="38" spans="1:20">
      <c r="A38" s="10"/>
      <c r="B38" s="13"/>
      <c r="C38" s="10"/>
      <c r="D38" s="13"/>
      <c r="E38" s="10"/>
      <c r="F38" s="13"/>
      <c r="G38" s="10"/>
      <c r="H38" s="13"/>
      <c r="I38" s="10"/>
      <c r="J38" s="13"/>
      <c r="K38" s="10"/>
      <c r="L38" s="13"/>
      <c r="M38" s="10"/>
      <c r="N38" s="13"/>
      <c r="O38" s="10"/>
      <c r="P38" s="13"/>
      <c r="Q38" s="10"/>
      <c r="R38" s="13"/>
      <c r="S38" s="10"/>
      <c r="T38" s="13"/>
    </row>
    <row r="39" spans="1:20">
      <c r="A39" s="10"/>
      <c r="B39" s="13"/>
      <c r="C39" s="10"/>
      <c r="D39" s="13"/>
      <c r="E39" s="10"/>
      <c r="F39" s="13"/>
      <c r="G39" s="10"/>
      <c r="H39" s="13"/>
      <c r="I39" s="10"/>
      <c r="J39" s="13"/>
      <c r="K39" s="10"/>
      <c r="L39" s="13"/>
      <c r="M39" s="10"/>
      <c r="N39" s="13"/>
      <c r="O39" s="10"/>
      <c r="P39" s="13"/>
      <c r="Q39" s="10"/>
      <c r="R39" s="13"/>
      <c r="S39" s="10"/>
      <c r="T39" s="13"/>
    </row>
    <row r="40" spans="1:20">
      <c r="A40" s="10"/>
      <c r="B40" s="13"/>
      <c r="C40" s="10"/>
      <c r="D40" s="13"/>
      <c r="E40" s="10"/>
      <c r="F40" s="13"/>
      <c r="G40" s="10"/>
      <c r="H40" s="13"/>
      <c r="I40" s="10"/>
      <c r="J40" s="13"/>
      <c r="K40" s="10"/>
      <c r="L40" s="13"/>
      <c r="M40" s="10"/>
      <c r="N40" s="13"/>
      <c r="O40" s="10"/>
      <c r="P40" s="13"/>
      <c r="Q40" s="10"/>
      <c r="R40" s="13"/>
      <c r="S40" s="10"/>
      <c r="T40" s="13"/>
    </row>
    <row r="41" spans="1:20">
      <c r="A41" s="10"/>
      <c r="B41" s="13"/>
      <c r="C41" s="10"/>
      <c r="D41" s="13"/>
      <c r="E41" s="10"/>
      <c r="F41" s="13"/>
      <c r="G41" s="10"/>
      <c r="H41" s="13"/>
      <c r="I41" s="10"/>
      <c r="J41" s="13"/>
      <c r="K41" s="10"/>
      <c r="L41" s="13"/>
      <c r="M41" s="10"/>
      <c r="N41" s="13"/>
      <c r="O41" s="10"/>
      <c r="P41" s="13"/>
      <c r="Q41" s="10"/>
      <c r="R41" s="13"/>
      <c r="S41" s="10"/>
      <c r="T41" s="13"/>
    </row>
    <row r="42" spans="1:20">
      <c r="A42" s="10"/>
      <c r="B42" s="13"/>
      <c r="C42" s="10"/>
      <c r="D42" s="13"/>
      <c r="E42" s="10"/>
      <c r="F42" s="13"/>
      <c r="G42" s="10"/>
      <c r="H42" s="13"/>
      <c r="I42" s="10"/>
      <c r="J42" s="13"/>
      <c r="K42" s="10"/>
      <c r="L42" s="13"/>
      <c r="M42" s="10"/>
      <c r="N42" s="13"/>
      <c r="O42" s="10"/>
      <c r="P42" s="13"/>
      <c r="Q42" s="10"/>
      <c r="R42" s="13"/>
      <c r="S42" s="10"/>
      <c r="T42" s="13"/>
    </row>
    <row r="43" spans="1:20">
      <c r="A43" s="10"/>
      <c r="B43" s="13"/>
      <c r="C43" s="10"/>
      <c r="D43" s="13"/>
      <c r="E43" s="10"/>
      <c r="F43" s="13"/>
      <c r="G43" s="10"/>
      <c r="H43" s="13"/>
      <c r="I43" s="10"/>
      <c r="J43" s="13"/>
      <c r="K43" s="10"/>
      <c r="L43" s="13"/>
      <c r="M43" s="10"/>
      <c r="N43" s="13"/>
      <c r="O43" s="10"/>
      <c r="P43" s="13"/>
      <c r="Q43" s="10"/>
      <c r="R43" s="13"/>
      <c r="S43" s="10"/>
      <c r="T43" s="13"/>
    </row>
    <row r="44" spans="1:20">
      <c r="A44" s="10"/>
      <c r="B44" s="13"/>
      <c r="C44" s="10"/>
      <c r="D44" s="13"/>
      <c r="E44" s="10"/>
      <c r="F44" s="13"/>
      <c r="G44" s="10"/>
      <c r="H44" s="13"/>
      <c r="I44" s="10"/>
      <c r="J44" s="13"/>
      <c r="K44" s="10"/>
      <c r="L44" s="13"/>
      <c r="M44" s="10"/>
      <c r="N44" s="13"/>
      <c r="O44" s="10"/>
      <c r="P44" s="13"/>
      <c r="Q44" s="10"/>
      <c r="R44" s="13"/>
      <c r="S44" s="10"/>
      <c r="T44" s="13"/>
    </row>
    <row r="45" spans="1:20">
      <c r="A45" s="10"/>
      <c r="B45" s="13"/>
      <c r="C45" s="10"/>
      <c r="D45" s="13"/>
      <c r="E45" s="10"/>
      <c r="F45" s="13"/>
      <c r="G45" s="10"/>
      <c r="H45" s="13"/>
      <c r="I45" s="10"/>
      <c r="J45" s="13"/>
      <c r="K45" s="10"/>
      <c r="L45" s="13"/>
      <c r="M45" s="10"/>
      <c r="N45" s="13"/>
      <c r="O45" s="10"/>
      <c r="P45" s="13"/>
      <c r="Q45" s="10"/>
      <c r="R45" s="13"/>
      <c r="S45" s="10"/>
      <c r="T45" s="13"/>
    </row>
    <row r="46" spans="1:20">
      <c r="A46" s="10"/>
      <c r="B46" s="13"/>
      <c r="C46" s="10"/>
      <c r="D46" s="13"/>
      <c r="E46" s="10"/>
      <c r="F46" s="13"/>
      <c r="G46" s="10"/>
      <c r="H46" s="13"/>
      <c r="I46" s="10"/>
      <c r="J46" s="13"/>
      <c r="K46" s="10"/>
      <c r="L46" s="13"/>
      <c r="M46" s="10"/>
      <c r="N46" s="13"/>
      <c r="O46" s="10"/>
      <c r="P46" s="13"/>
      <c r="Q46" s="10"/>
      <c r="R46" s="13"/>
      <c r="S46" s="10"/>
      <c r="T46" s="13"/>
    </row>
    <row r="47" spans="1:20">
      <c r="A47" s="10"/>
      <c r="B47" s="13"/>
      <c r="C47" s="10"/>
      <c r="D47" s="13"/>
      <c r="E47" s="10"/>
      <c r="F47" s="13"/>
      <c r="G47" s="10"/>
      <c r="H47" s="13"/>
      <c r="I47" s="10"/>
      <c r="J47" s="13"/>
      <c r="K47" s="10"/>
      <c r="L47" s="13"/>
      <c r="M47" s="10"/>
      <c r="N47" s="13"/>
      <c r="O47" s="10"/>
      <c r="P47" s="13"/>
      <c r="Q47" s="10"/>
      <c r="R47" s="13"/>
      <c r="S47" s="10"/>
      <c r="T47" s="13"/>
    </row>
    <row r="48" spans="1:20">
      <c r="A48" s="10"/>
      <c r="B48" s="13"/>
      <c r="C48" s="10"/>
      <c r="D48" s="13"/>
      <c r="E48" s="10"/>
      <c r="F48" s="13"/>
      <c r="G48" s="10"/>
      <c r="H48" s="13"/>
      <c r="I48" s="10"/>
      <c r="J48" s="13"/>
      <c r="K48" s="10"/>
      <c r="L48" s="13"/>
      <c r="M48" s="10"/>
      <c r="N48" s="13"/>
      <c r="O48" s="10"/>
      <c r="P48" s="13"/>
      <c r="Q48" s="10"/>
      <c r="R48" s="13"/>
      <c r="S48" s="10"/>
      <c r="T48" s="13"/>
    </row>
    <row r="49" spans="1:20">
      <c r="A49" s="10"/>
      <c r="B49" s="13"/>
      <c r="C49" s="10"/>
      <c r="D49" s="13"/>
      <c r="E49" s="10"/>
      <c r="F49" s="13"/>
      <c r="G49" s="10"/>
      <c r="H49" s="13"/>
      <c r="I49" s="10"/>
      <c r="J49" s="13"/>
      <c r="K49" s="10"/>
      <c r="L49" s="13"/>
      <c r="M49" s="10"/>
      <c r="N49" s="13"/>
      <c r="O49" s="10"/>
      <c r="P49" s="13"/>
      <c r="Q49" s="10"/>
      <c r="R49" s="13"/>
      <c r="S49" s="10"/>
      <c r="T49" s="13"/>
    </row>
    <row r="50" spans="1:20">
      <c r="A50" s="10"/>
      <c r="B50" s="13"/>
      <c r="C50" s="10"/>
      <c r="D50" s="13"/>
      <c r="E50" s="10"/>
      <c r="F50" s="13"/>
      <c r="G50" s="10"/>
      <c r="H50" s="13"/>
      <c r="I50" s="10"/>
      <c r="J50" s="13"/>
      <c r="K50" s="10"/>
      <c r="L50" s="13"/>
      <c r="M50" s="10"/>
      <c r="N50" s="13"/>
      <c r="O50" s="10"/>
      <c r="P50" s="13"/>
      <c r="Q50" s="10"/>
      <c r="R50" s="13"/>
      <c r="S50" s="10"/>
      <c r="T50" s="13"/>
    </row>
    <row r="51" spans="1:20">
      <c r="A51" s="10"/>
      <c r="B51" s="13"/>
      <c r="C51" s="10"/>
      <c r="D51" s="13"/>
      <c r="E51" s="10"/>
      <c r="F51" s="13"/>
      <c r="G51" s="10"/>
      <c r="H51" s="13"/>
      <c r="I51" s="10"/>
      <c r="J51" s="13"/>
      <c r="K51" s="10"/>
      <c r="L51" s="13"/>
      <c r="M51" s="10"/>
      <c r="N51" s="13"/>
      <c r="O51" s="10"/>
      <c r="P51" s="13"/>
      <c r="Q51" s="10"/>
      <c r="R51" s="13"/>
      <c r="S51" s="10"/>
      <c r="T51" s="13"/>
    </row>
    <row r="52" spans="1:20">
      <c r="A52" s="10"/>
      <c r="B52" s="13"/>
      <c r="C52" s="10"/>
      <c r="D52" s="13"/>
      <c r="E52" s="10"/>
      <c r="F52" s="13"/>
      <c r="G52" s="10"/>
      <c r="H52" s="13"/>
      <c r="I52" s="10"/>
      <c r="J52" s="13"/>
      <c r="K52" s="10"/>
      <c r="L52" s="13"/>
      <c r="M52" s="10"/>
      <c r="N52" s="13"/>
      <c r="O52" s="10"/>
      <c r="P52" s="13"/>
      <c r="Q52" s="10"/>
      <c r="R52" s="13"/>
      <c r="S52" s="10"/>
      <c r="T52" s="13"/>
    </row>
    <row r="53" spans="1:20">
      <c r="A53" s="10"/>
      <c r="B53" s="13"/>
      <c r="C53" s="10"/>
      <c r="D53" s="13"/>
      <c r="E53" s="10"/>
      <c r="F53" s="13"/>
      <c r="G53" s="10"/>
      <c r="H53" s="13"/>
      <c r="I53" s="10"/>
      <c r="J53" s="13"/>
      <c r="K53" s="10"/>
      <c r="L53" s="13"/>
      <c r="M53" s="10"/>
      <c r="N53" s="13"/>
      <c r="O53" s="10"/>
      <c r="P53" s="13"/>
      <c r="Q53" s="10"/>
      <c r="R53" s="13"/>
      <c r="S53" s="10"/>
      <c r="T53" s="13"/>
    </row>
    <row r="54" spans="1:20">
      <c r="A54" s="10"/>
      <c r="B54" s="13"/>
      <c r="C54" s="10"/>
      <c r="D54" s="13"/>
      <c r="E54" s="10"/>
      <c r="F54" s="13"/>
      <c r="G54" s="10"/>
      <c r="H54" s="13"/>
      <c r="I54" s="10"/>
      <c r="J54" s="13"/>
      <c r="K54" s="10"/>
      <c r="L54" s="13"/>
      <c r="M54" s="10"/>
      <c r="N54" s="13"/>
      <c r="O54" s="10"/>
      <c r="P54" s="13"/>
      <c r="Q54" s="10"/>
      <c r="R54" s="13"/>
      <c r="S54" s="10"/>
      <c r="T54" s="13"/>
    </row>
    <row r="55" spans="1:20">
      <c r="A55" s="10"/>
      <c r="B55" s="13"/>
      <c r="C55" s="10"/>
      <c r="D55" s="13"/>
      <c r="E55" s="10"/>
      <c r="F55" s="13"/>
      <c r="G55" s="10"/>
      <c r="H55" s="13"/>
      <c r="I55" s="10"/>
      <c r="J55" s="13"/>
      <c r="K55" s="10"/>
      <c r="L55" s="13"/>
      <c r="M55" s="10"/>
      <c r="N55" s="13"/>
      <c r="O55" s="10"/>
      <c r="P55" s="13"/>
      <c r="Q55" s="10"/>
      <c r="R55" s="13"/>
      <c r="S55" s="10"/>
      <c r="T55" s="13"/>
    </row>
    <row r="56" spans="1:20">
      <c r="A56" s="10"/>
      <c r="B56" s="13"/>
      <c r="C56" s="10"/>
      <c r="D56" s="13"/>
      <c r="E56" s="10"/>
      <c r="F56" s="13"/>
      <c r="G56" s="10"/>
      <c r="H56" s="13"/>
      <c r="I56" s="10"/>
      <c r="J56" s="13"/>
      <c r="K56" s="10"/>
      <c r="L56" s="13"/>
      <c r="M56" s="10"/>
      <c r="N56" s="13"/>
      <c r="O56" s="10"/>
      <c r="P56" s="13"/>
      <c r="Q56" s="10"/>
      <c r="R56" s="13"/>
      <c r="S56" s="10"/>
      <c r="T56" s="13"/>
    </row>
    <row r="57" spans="1:20">
      <c r="A57" s="10"/>
      <c r="B57" s="13"/>
      <c r="C57" s="10"/>
      <c r="D57" s="13"/>
      <c r="E57" s="10"/>
      <c r="F57" s="13"/>
      <c r="G57" s="10"/>
      <c r="H57" s="13"/>
      <c r="I57" s="10"/>
      <c r="J57" s="13"/>
      <c r="K57" s="10"/>
      <c r="L57" s="13"/>
      <c r="M57" s="10"/>
      <c r="N57" s="13"/>
      <c r="O57" s="10"/>
      <c r="P57" s="13"/>
      <c r="Q57" s="10"/>
      <c r="R57" s="13"/>
      <c r="S57" s="10"/>
      <c r="T57" s="13"/>
    </row>
    <row r="58" spans="1:20">
      <c r="A58" s="10"/>
      <c r="B58" s="13"/>
      <c r="C58" s="10"/>
      <c r="D58" s="13"/>
      <c r="E58" s="10"/>
      <c r="F58" s="13"/>
      <c r="G58" s="10"/>
      <c r="H58" s="13"/>
      <c r="I58" s="10"/>
      <c r="J58" s="13"/>
      <c r="K58" s="10"/>
      <c r="L58" s="13"/>
      <c r="M58" s="10"/>
      <c r="N58" s="13"/>
      <c r="O58" s="10"/>
      <c r="P58" s="13"/>
      <c r="Q58" s="10"/>
      <c r="R58" s="13"/>
      <c r="S58" s="10"/>
      <c r="T58" s="13"/>
    </row>
    <row r="59" spans="1:20">
      <c r="A59" s="10"/>
      <c r="B59" s="13"/>
      <c r="C59" s="10"/>
      <c r="D59" s="13"/>
      <c r="E59" s="10"/>
      <c r="F59" s="13"/>
      <c r="G59" s="10"/>
      <c r="H59" s="13"/>
      <c r="I59" s="10"/>
      <c r="J59" s="13"/>
      <c r="K59" s="10"/>
      <c r="L59" s="13"/>
      <c r="M59" s="10"/>
      <c r="N59" s="13"/>
      <c r="O59" s="10"/>
      <c r="P59" s="13"/>
      <c r="Q59" s="10"/>
      <c r="R59" s="13"/>
      <c r="S59" s="10"/>
      <c r="T59" s="13"/>
    </row>
    <row r="60" spans="1:20">
      <c r="A60" s="10"/>
      <c r="B60" s="13"/>
      <c r="C60" s="10"/>
      <c r="D60" s="13"/>
      <c r="E60" s="10"/>
      <c r="F60" s="13"/>
      <c r="G60" s="10"/>
      <c r="H60" s="13"/>
      <c r="I60" s="10"/>
      <c r="J60" s="13"/>
      <c r="K60" s="10"/>
      <c r="L60" s="13"/>
      <c r="M60" s="10"/>
      <c r="N60" s="13"/>
      <c r="O60" s="10"/>
      <c r="P60" s="13"/>
      <c r="Q60" s="10"/>
      <c r="R60" s="13"/>
      <c r="S60" s="10"/>
      <c r="T60" s="13"/>
    </row>
    <row r="61" spans="1:20">
      <c r="A61" s="10"/>
      <c r="B61" s="13"/>
      <c r="C61" s="10"/>
      <c r="D61" s="13"/>
      <c r="E61" s="10"/>
      <c r="F61" s="13"/>
      <c r="G61" s="10"/>
      <c r="H61" s="13"/>
      <c r="I61" s="10"/>
      <c r="J61" s="13"/>
      <c r="K61" s="10"/>
      <c r="L61" s="13"/>
      <c r="M61" s="10"/>
      <c r="N61" s="13"/>
      <c r="O61" s="10"/>
      <c r="P61" s="13"/>
      <c r="Q61" s="10"/>
      <c r="R61" s="13"/>
      <c r="S61" s="10"/>
      <c r="T61" s="13"/>
    </row>
    <row r="62" spans="1:20">
      <c r="A62" s="10"/>
      <c r="B62" s="13"/>
      <c r="C62" s="10"/>
      <c r="D62" s="13"/>
      <c r="E62" s="10"/>
      <c r="F62" s="13"/>
      <c r="G62" s="10"/>
      <c r="H62" s="13"/>
      <c r="I62" s="10"/>
      <c r="J62" s="13"/>
      <c r="K62" s="10"/>
      <c r="L62" s="13"/>
      <c r="M62" s="10"/>
      <c r="N62" s="13"/>
      <c r="O62" s="10"/>
      <c r="P62" s="13"/>
      <c r="Q62" s="10"/>
      <c r="R62" s="13"/>
      <c r="S62" s="10"/>
      <c r="T62" s="13"/>
    </row>
    <row r="63" spans="1:20">
      <c r="A63" s="10"/>
      <c r="B63" s="13"/>
      <c r="C63" s="10"/>
      <c r="D63" s="13"/>
      <c r="E63" s="10"/>
      <c r="F63" s="13"/>
      <c r="G63" s="10"/>
      <c r="H63" s="13"/>
      <c r="I63" s="10"/>
      <c r="J63" s="13"/>
      <c r="K63" s="10"/>
      <c r="L63" s="13"/>
      <c r="M63" s="10"/>
      <c r="N63" s="13"/>
      <c r="O63" s="10"/>
      <c r="P63" s="13"/>
      <c r="Q63" s="10"/>
      <c r="R63" s="13"/>
      <c r="S63" s="10"/>
      <c r="T63" s="13"/>
    </row>
    <row r="64" spans="1:20">
      <c r="A64" s="10"/>
      <c r="B64" s="13"/>
      <c r="C64" s="10"/>
      <c r="D64" s="13"/>
      <c r="E64" s="10"/>
      <c r="F64" s="13"/>
      <c r="G64" s="10"/>
      <c r="H64" s="13"/>
      <c r="I64" s="10"/>
      <c r="J64" s="13"/>
      <c r="K64" s="10"/>
      <c r="L64" s="13"/>
      <c r="M64" s="10"/>
      <c r="N64" s="13"/>
      <c r="O64" s="10"/>
      <c r="P64" s="13"/>
      <c r="Q64" s="10"/>
      <c r="R64" s="13"/>
      <c r="S64" s="10"/>
      <c r="T64" s="13"/>
    </row>
    <row r="65" spans="1:20">
      <c r="A65" s="10"/>
      <c r="B65" s="13"/>
      <c r="C65" s="10"/>
      <c r="D65" s="13"/>
      <c r="E65" s="10"/>
      <c r="F65" s="13"/>
      <c r="G65" s="10"/>
      <c r="H65" s="13"/>
      <c r="I65" s="10"/>
      <c r="J65" s="13"/>
      <c r="K65" s="10"/>
      <c r="L65" s="13"/>
      <c r="M65" s="10"/>
      <c r="N65" s="13"/>
      <c r="O65" s="10"/>
      <c r="P65" s="13"/>
      <c r="Q65" s="10"/>
      <c r="R65" s="13"/>
      <c r="S65" s="10"/>
      <c r="T65" s="13"/>
    </row>
    <row r="66" spans="1:20">
      <c r="A66" s="10"/>
      <c r="B66" s="13"/>
      <c r="C66" s="10"/>
      <c r="D66" s="13"/>
      <c r="E66" s="10"/>
      <c r="F66" s="13"/>
      <c r="G66" s="10"/>
      <c r="H66" s="13"/>
      <c r="I66" s="10"/>
      <c r="J66" s="13"/>
      <c r="K66" s="10"/>
      <c r="L66" s="13"/>
      <c r="M66" s="10"/>
      <c r="N66" s="13"/>
      <c r="O66" s="10"/>
      <c r="P66" s="13"/>
      <c r="Q66" s="10"/>
      <c r="R66" s="13"/>
      <c r="S66" s="10"/>
      <c r="T66" s="13"/>
    </row>
    <row r="67" spans="1:20">
      <c r="A67" s="10"/>
      <c r="B67" s="13"/>
      <c r="C67" s="10"/>
      <c r="D67" s="13"/>
      <c r="E67" s="10"/>
      <c r="F67" s="13"/>
      <c r="G67" s="10"/>
      <c r="H67" s="13"/>
      <c r="I67" s="10"/>
      <c r="J67" s="13"/>
      <c r="K67" s="10"/>
      <c r="L67" s="13"/>
      <c r="M67" s="10"/>
      <c r="N67" s="13"/>
      <c r="O67" s="10"/>
      <c r="P67" s="13"/>
      <c r="Q67" s="10"/>
      <c r="R67" s="13"/>
      <c r="S67" s="10"/>
      <c r="T67" s="13"/>
    </row>
    <row r="68" spans="1:20">
      <c r="A68" s="10"/>
      <c r="B68" s="13"/>
      <c r="C68" s="10"/>
      <c r="D68" s="13"/>
      <c r="E68" s="10"/>
      <c r="F68" s="13"/>
      <c r="G68" s="10"/>
      <c r="H68" s="13"/>
      <c r="I68" s="10"/>
      <c r="J68" s="13"/>
      <c r="K68" s="10"/>
      <c r="L68" s="13"/>
      <c r="M68" s="10"/>
      <c r="N68" s="13"/>
      <c r="O68" s="10"/>
      <c r="P68" s="13"/>
      <c r="Q68" s="10"/>
      <c r="R68" s="13"/>
      <c r="S68" s="10"/>
      <c r="T68" s="13"/>
    </row>
    <row r="69" spans="1:20">
      <c r="A69" s="10"/>
      <c r="B69" s="13"/>
      <c r="C69" s="10"/>
      <c r="D69" s="13"/>
      <c r="E69" s="10"/>
      <c r="F69" s="13"/>
      <c r="G69" s="10"/>
      <c r="H69" s="13"/>
      <c r="I69" s="10"/>
      <c r="J69" s="13"/>
      <c r="K69" s="10"/>
      <c r="L69" s="13"/>
      <c r="M69" s="10"/>
      <c r="N69" s="13"/>
      <c r="O69" s="10"/>
      <c r="P69" s="13"/>
      <c r="Q69" s="10"/>
      <c r="R69" s="13"/>
      <c r="S69" s="10"/>
      <c r="T69" s="13"/>
    </row>
    <row r="70" spans="1:20">
      <c r="A70" s="10"/>
      <c r="B70" s="13"/>
      <c r="C70" s="10"/>
      <c r="D70" s="13"/>
      <c r="E70" s="10"/>
      <c r="F70" s="13"/>
      <c r="G70" s="10"/>
      <c r="H70" s="13"/>
      <c r="I70" s="10"/>
      <c r="J70" s="13"/>
      <c r="K70" s="10"/>
      <c r="L70" s="13"/>
      <c r="M70" s="10"/>
      <c r="N70" s="13"/>
      <c r="O70" s="10"/>
      <c r="P70" s="13"/>
      <c r="Q70" s="10"/>
      <c r="R70" s="13"/>
      <c r="S70" s="10"/>
      <c r="T70" s="13"/>
    </row>
    <row r="71" spans="1:20">
      <c r="A71" s="10"/>
      <c r="B71" s="13"/>
      <c r="C71" s="10"/>
      <c r="D71" s="13"/>
      <c r="E71" s="10"/>
      <c r="F71" s="13"/>
      <c r="G71" s="10"/>
      <c r="H71" s="13"/>
      <c r="I71" s="10"/>
      <c r="J71" s="13"/>
      <c r="K71" s="10"/>
      <c r="L71" s="13"/>
      <c r="M71" s="10"/>
      <c r="N71" s="13"/>
      <c r="O71" s="10"/>
      <c r="P71" s="13"/>
      <c r="Q71" s="10"/>
      <c r="R71" s="13"/>
      <c r="S71" s="10"/>
      <c r="T71" s="13"/>
    </row>
    <row r="72" spans="1:20">
      <c r="A72" s="10"/>
      <c r="B72" s="13"/>
      <c r="C72" s="10"/>
      <c r="D72" s="13"/>
      <c r="E72" s="10"/>
      <c r="F72" s="13"/>
      <c r="G72" s="10"/>
      <c r="H72" s="13"/>
      <c r="I72" s="10"/>
      <c r="J72" s="13"/>
      <c r="K72" s="10"/>
      <c r="L72" s="13"/>
      <c r="M72" s="10"/>
      <c r="N72" s="13"/>
      <c r="O72" s="10"/>
      <c r="P72" s="13"/>
      <c r="Q72" s="10"/>
      <c r="R72" s="13"/>
      <c r="S72" s="10"/>
      <c r="T72" s="13"/>
    </row>
    <row r="73" spans="1:20">
      <c r="A73" s="10"/>
      <c r="B73" s="13"/>
      <c r="C73" s="10"/>
      <c r="D73" s="13"/>
      <c r="E73" s="10"/>
      <c r="F73" s="13"/>
      <c r="G73" s="10"/>
      <c r="H73" s="13"/>
      <c r="I73" s="10"/>
      <c r="J73" s="13"/>
      <c r="K73" s="10"/>
      <c r="L73" s="13"/>
      <c r="M73" s="10"/>
      <c r="N73" s="13"/>
      <c r="O73" s="10"/>
      <c r="P73" s="13"/>
      <c r="Q73" s="10"/>
      <c r="R73" s="13"/>
      <c r="S73" s="10"/>
      <c r="T73" s="13"/>
    </row>
    <row r="74" spans="1:20">
      <c r="A74" s="10"/>
      <c r="B74" s="13"/>
      <c r="C74" s="10"/>
      <c r="D74" s="13"/>
      <c r="E74" s="10"/>
      <c r="F74" s="13"/>
      <c r="G74" s="10"/>
      <c r="H74" s="13"/>
      <c r="I74" s="10"/>
      <c r="J74" s="13"/>
      <c r="K74" s="10"/>
      <c r="L74" s="13"/>
      <c r="M74" s="10"/>
      <c r="N74" s="13"/>
      <c r="O74" s="10"/>
      <c r="P74" s="13"/>
      <c r="Q74" s="10"/>
      <c r="R74" s="13"/>
      <c r="S74" s="10"/>
      <c r="T74" s="13"/>
    </row>
    <row r="75" spans="1:20">
      <c r="A75" s="10"/>
      <c r="B75" s="13"/>
      <c r="C75" s="10"/>
      <c r="D75" s="13"/>
      <c r="E75" s="10"/>
      <c r="F75" s="13"/>
      <c r="G75" s="10"/>
      <c r="H75" s="13"/>
      <c r="I75" s="10"/>
      <c r="J75" s="13"/>
      <c r="K75" s="10"/>
      <c r="L75" s="13"/>
      <c r="M75" s="10"/>
      <c r="N75" s="13"/>
      <c r="O75" s="10"/>
      <c r="P75" s="13"/>
      <c r="Q75" s="10"/>
      <c r="R75" s="13"/>
      <c r="S75" s="10"/>
      <c r="T75" s="13"/>
    </row>
    <row r="76" spans="1:20">
      <c r="A76" s="10"/>
      <c r="B76" s="13"/>
      <c r="C76" s="10"/>
      <c r="D76" s="13"/>
      <c r="E76" s="10"/>
      <c r="F76" s="13"/>
      <c r="G76" s="10"/>
      <c r="H76" s="13"/>
      <c r="I76" s="10"/>
      <c r="J76" s="13"/>
      <c r="K76" s="10"/>
      <c r="L76" s="13"/>
      <c r="M76" s="10"/>
      <c r="N76" s="13"/>
      <c r="O76" s="10"/>
      <c r="P76" s="13"/>
      <c r="Q76" s="10"/>
      <c r="R76" s="13"/>
      <c r="S76" s="10"/>
      <c r="T76" s="13"/>
    </row>
    <row r="77" spans="1:20">
      <c r="A77" s="10"/>
      <c r="B77" s="13"/>
      <c r="C77" s="10"/>
      <c r="D77" s="13"/>
      <c r="E77" s="10"/>
      <c r="F77" s="13"/>
      <c r="G77" s="10"/>
      <c r="H77" s="13"/>
      <c r="I77" s="10"/>
      <c r="J77" s="13"/>
      <c r="K77" s="10"/>
      <c r="L77" s="13"/>
      <c r="M77" s="10"/>
      <c r="N77" s="13"/>
      <c r="O77" s="10"/>
      <c r="P77" s="13"/>
      <c r="Q77" s="10"/>
      <c r="R77" s="13"/>
      <c r="S77" s="10"/>
      <c r="T77" s="13"/>
    </row>
    <row r="78" spans="1:20">
      <c r="A78" s="10"/>
      <c r="B78" s="13"/>
      <c r="C78" s="10"/>
      <c r="D78" s="13"/>
      <c r="E78" s="10"/>
      <c r="F78" s="13"/>
      <c r="G78" s="10"/>
      <c r="H78" s="13"/>
      <c r="I78" s="10"/>
      <c r="J78" s="13"/>
      <c r="K78" s="10"/>
      <c r="L78" s="13"/>
      <c r="M78" s="10"/>
      <c r="N78" s="13"/>
      <c r="O78" s="10"/>
      <c r="P78" s="13"/>
      <c r="Q78" s="10"/>
      <c r="R78" s="13"/>
      <c r="S78" s="10"/>
      <c r="T78" s="13"/>
    </row>
    <row r="79" spans="1:20">
      <c r="A79" s="10"/>
      <c r="B79" s="13"/>
      <c r="C79" s="10"/>
      <c r="D79" s="13"/>
      <c r="E79" s="10"/>
      <c r="F79" s="13"/>
      <c r="G79" s="10"/>
      <c r="H79" s="13"/>
      <c r="I79" s="10"/>
      <c r="J79" s="13"/>
      <c r="K79" s="10"/>
      <c r="L79" s="13"/>
      <c r="M79" s="10"/>
      <c r="N79" s="13"/>
      <c r="O79" s="10"/>
      <c r="P79" s="13"/>
      <c r="Q79" s="10"/>
      <c r="R79" s="13"/>
      <c r="S79" s="10"/>
      <c r="T79" s="13"/>
    </row>
    <row r="80" spans="1:20">
      <c r="A80" s="10"/>
      <c r="B80" s="13"/>
      <c r="C80" s="10"/>
      <c r="D80" s="13"/>
      <c r="E80" s="10"/>
      <c r="F80" s="13"/>
      <c r="G80" s="10"/>
      <c r="H80" s="13"/>
      <c r="I80" s="10"/>
      <c r="J80" s="13"/>
      <c r="K80" s="10"/>
      <c r="L80" s="13"/>
      <c r="M80" s="10"/>
      <c r="N80" s="13"/>
      <c r="O80" s="10"/>
      <c r="P80" s="13"/>
      <c r="Q80" s="10"/>
      <c r="R80" s="13"/>
      <c r="S80" s="10"/>
      <c r="T80" s="13"/>
    </row>
    <row r="81" spans="1:20">
      <c r="A81" s="10"/>
      <c r="B81" s="13"/>
      <c r="C81" s="10"/>
      <c r="D81" s="13"/>
      <c r="E81" s="10"/>
      <c r="F81" s="13"/>
      <c r="G81" s="10"/>
      <c r="H81" s="13"/>
      <c r="I81" s="10"/>
      <c r="J81" s="13"/>
      <c r="K81" s="10"/>
      <c r="L81" s="13"/>
      <c r="M81" s="10"/>
      <c r="N81" s="13"/>
      <c r="O81" s="10"/>
      <c r="P81" s="13"/>
      <c r="Q81" s="10"/>
      <c r="R81" s="13"/>
      <c r="S81" s="10"/>
      <c r="T81" s="13"/>
    </row>
    <row r="82" spans="1:20">
      <c r="A82" s="10"/>
      <c r="B82" s="13"/>
      <c r="C82" s="10"/>
      <c r="D82" s="13"/>
      <c r="E82" s="10"/>
      <c r="F82" s="13"/>
      <c r="G82" s="10"/>
      <c r="H82" s="13"/>
      <c r="I82" s="10"/>
      <c r="J82" s="13"/>
      <c r="K82" s="10"/>
      <c r="L82" s="13"/>
      <c r="M82" s="10"/>
      <c r="N82" s="13"/>
      <c r="O82" s="10"/>
      <c r="P82" s="13"/>
      <c r="Q82" s="10"/>
      <c r="R82" s="13"/>
      <c r="S82" s="10"/>
      <c r="T82" s="13"/>
    </row>
    <row r="83" spans="1:20">
      <c r="A83" s="10"/>
      <c r="B83" s="13"/>
      <c r="C83" s="10"/>
      <c r="D83" s="13"/>
      <c r="E83" s="10"/>
      <c r="F83" s="13"/>
      <c r="G83" s="10"/>
      <c r="H83" s="13"/>
      <c r="I83" s="10"/>
      <c r="J83" s="13"/>
      <c r="K83" s="10"/>
      <c r="L83" s="13"/>
      <c r="M83" s="10"/>
      <c r="N83" s="13"/>
      <c r="O83" s="10"/>
      <c r="P83" s="13"/>
      <c r="Q83" s="10"/>
      <c r="R83" s="13"/>
      <c r="S83" s="10"/>
      <c r="T83" s="13"/>
    </row>
    <row r="84" spans="1:20">
      <c r="A84" s="10"/>
      <c r="B84" s="13"/>
      <c r="C84" s="10"/>
      <c r="D84" s="13"/>
      <c r="E84" s="10"/>
      <c r="F84" s="13"/>
      <c r="G84" s="10"/>
      <c r="H84" s="13"/>
      <c r="I84" s="10"/>
      <c r="J84" s="13"/>
      <c r="K84" s="10"/>
      <c r="L84" s="13"/>
      <c r="M84" s="10"/>
      <c r="N84" s="13"/>
      <c r="O84" s="10"/>
      <c r="P84" s="13"/>
      <c r="Q84" s="10"/>
      <c r="R84" s="13"/>
      <c r="S84" s="10"/>
      <c r="T84" s="13"/>
    </row>
    <row r="85" spans="1:20">
      <c r="A85" s="10"/>
      <c r="B85" s="13"/>
      <c r="C85" s="10"/>
      <c r="D85" s="13"/>
      <c r="E85" s="10"/>
      <c r="F85" s="13"/>
      <c r="G85" s="10"/>
      <c r="H85" s="13"/>
      <c r="I85" s="10"/>
      <c r="J85" s="13"/>
      <c r="K85" s="10"/>
      <c r="L85" s="13"/>
      <c r="M85" s="10"/>
      <c r="N85" s="13"/>
      <c r="O85" s="10"/>
      <c r="P85" s="13"/>
      <c r="Q85" s="10"/>
      <c r="R85" s="13"/>
      <c r="S85" s="10"/>
      <c r="T85" s="13"/>
    </row>
    <row r="86" spans="1:20">
      <c r="A86" s="10"/>
      <c r="B86" s="13"/>
      <c r="C86" s="10"/>
      <c r="D86" s="13"/>
      <c r="E86" s="10"/>
      <c r="F86" s="13"/>
      <c r="G86" s="10"/>
      <c r="H86" s="13"/>
      <c r="I86" s="10"/>
      <c r="J86" s="13"/>
      <c r="K86" s="10"/>
      <c r="L86" s="13"/>
      <c r="M86" s="10"/>
      <c r="N86" s="13"/>
      <c r="O86" s="10"/>
      <c r="P86" s="13"/>
      <c r="Q86" s="10"/>
      <c r="R86" s="13"/>
      <c r="S86" s="10"/>
      <c r="T86" s="13"/>
    </row>
    <row r="87" spans="1:20">
      <c r="A87" s="10"/>
      <c r="B87" s="13"/>
      <c r="C87" s="10"/>
      <c r="D87" s="13"/>
      <c r="E87" s="10"/>
      <c r="F87" s="13"/>
      <c r="G87" s="10"/>
      <c r="H87" s="13"/>
      <c r="I87" s="10"/>
      <c r="J87" s="13"/>
      <c r="K87" s="10"/>
      <c r="L87" s="13"/>
      <c r="M87" s="10"/>
      <c r="N87" s="13"/>
      <c r="O87" s="10"/>
      <c r="P87" s="13"/>
      <c r="Q87" s="10"/>
      <c r="R87" s="13"/>
      <c r="S87" s="10"/>
      <c r="T87" s="13"/>
    </row>
    <row r="88" spans="1:20">
      <c r="A88" s="10"/>
      <c r="B88" s="13"/>
      <c r="C88" s="10"/>
      <c r="D88" s="13"/>
      <c r="E88" s="10"/>
      <c r="F88" s="13"/>
      <c r="G88" s="10"/>
      <c r="H88" s="13"/>
      <c r="I88" s="10"/>
      <c r="J88" s="13"/>
      <c r="K88" s="10"/>
      <c r="L88" s="13"/>
      <c r="M88" s="10"/>
      <c r="N88" s="13"/>
      <c r="O88" s="10"/>
      <c r="P88" s="13"/>
      <c r="Q88" s="10"/>
      <c r="R88" s="13"/>
      <c r="S88" s="10"/>
      <c r="T88" s="13"/>
    </row>
    <row r="89" spans="1:20">
      <c r="A89" s="10"/>
      <c r="B89" s="13"/>
      <c r="C89" s="10"/>
      <c r="D89" s="13"/>
      <c r="E89" s="10"/>
      <c r="F89" s="13"/>
      <c r="G89" s="10"/>
      <c r="H89" s="13"/>
      <c r="I89" s="10"/>
      <c r="J89" s="13"/>
      <c r="K89" s="10"/>
      <c r="L89" s="13"/>
      <c r="M89" s="10"/>
      <c r="N89" s="13"/>
      <c r="O89" s="10"/>
      <c r="P89" s="13"/>
      <c r="Q89" s="10"/>
      <c r="R89" s="13"/>
      <c r="S89" s="10"/>
      <c r="T89" s="13"/>
    </row>
    <row r="90" spans="1:20">
      <c r="A90" s="10"/>
      <c r="B90" s="13"/>
      <c r="C90" s="10"/>
      <c r="D90" s="13"/>
      <c r="E90" s="10"/>
      <c r="F90" s="13"/>
      <c r="G90" s="10"/>
      <c r="H90" s="13"/>
      <c r="I90" s="10"/>
      <c r="J90" s="13"/>
      <c r="K90" s="10"/>
      <c r="L90" s="13"/>
      <c r="M90" s="10"/>
      <c r="N90" s="13"/>
      <c r="O90" s="10"/>
      <c r="P90" s="13"/>
      <c r="Q90" s="10"/>
      <c r="R90" s="13"/>
      <c r="S90" s="10"/>
      <c r="T90" s="13"/>
    </row>
    <row r="91" spans="1:20">
      <c r="A91" s="10"/>
      <c r="B91" s="13"/>
      <c r="C91" s="10"/>
      <c r="D91" s="13"/>
      <c r="E91" s="10"/>
      <c r="F91" s="13"/>
      <c r="G91" s="10"/>
      <c r="H91" s="13"/>
      <c r="I91" s="10"/>
      <c r="J91" s="13"/>
      <c r="K91" s="10"/>
      <c r="L91" s="13"/>
      <c r="M91" s="10"/>
      <c r="N91" s="13"/>
      <c r="O91" s="10"/>
      <c r="P91" s="13"/>
      <c r="Q91" s="10"/>
      <c r="R91" s="13"/>
      <c r="S91" s="10"/>
      <c r="T91" s="13"/>
    </row>
    <row r="92" spans="1:20">
      <c r="A92" s="10"/>
      <c r="B92" s="13"/>
      <c r="C92" s="10"/>
      <c r="D92" s="13"/>
      <c r="E92" s="10"/>
      <c r="F92" s="13"/>
      <c r="G92" s="10"/>
      <c r="H92" s="13"/>
      <c r="I92" s="10"/>
      <c r="J92" s="13"/>
      <c r="K92" s="10"/>
      <c r="L92" s="13"/>
      <c r="M92" s="10"/>
      <c r="N92" s="13"/>
      <c r="O92" s="10"/>
      <c r="P92" s="13"/>
      <c r="Q92" s="10"/>
      <c r="R92" s="13"/>
      <c r="S92" s="10"/>
      <c r="T92" s="13"/>
    </row>
    <row r="93" spans="1:20">
      <c r="A93" s="10"/>
      <c r="B93" s="13"/>
      <c r="C93" s="10"/>
      <c r="D93" s="13"/>
      <c r="E93" s="10"/>
      <c r="F93" s="13"/>
      <c r="G93" s="10"/>
      <c r="H93" s="13"/>
      <c r="I93" s="10"/>
      <c r="J93" s="13"/>
      <c r="K93" s="10"/>
      <c r="L93" s="13"/>
      <c r="M93" s="10"/>
      <c r="N93" s="13"/>
      <c r="O93" s="10"/>
      <c r="P93" s="13"/>
      <c r="Q93" s="10"/>
      <c r="R93" s="13"/>
      <c r="S93" s="10"/>
      <c r="T93" s="13"/>
    </row>
    <row r="94" spans="1:20">
      <c r="A94" s="10"/>
      <c r="B94" s="13"/>
      <c r="C94" s="10"/>
      <c r="D94" s="13"/>
      <c r="E94" s="10"/>
      <c r="F94" s="13"/>
      <c r="G94" s="10"/>
      <c r="H94" s="13"/>
      <c r="I94" s="10"/>
      <c r="J94" s="13"/>
      <c r="K94" s="10"/>
      <c r="L94" s="13"/>
      <c r="M94" s="10"/>
      <c r="N94" s="13"/>
      <c r="O94" s="10"/>
      <c r="P94" s="13"/>
      <c r="Q94" s="10"/>
      <c r="R94" s="13"/>
      <c r="S94" s="10"/>
      <c r="T94" s="13"/>
    </row>
    <row r="95" spans="1:20">
      <c r="A95" s="10"/>
      <c r="B95" s="13"/>
      <c r="C95" s="10"/>
      <c r="D95" s="13"/>
      <c r="E95" s="10"/>
      <c r="F95" s="13"/>
      <c r="G95" s="10"/>
      <c r="H95" s="13"/>
      <c r="I95" s="10"/>
      <c r="J95" s="13"/>
      <c r="K95" s="10"/>
      <c r="L95" s="13"/>
      <c r="M95" s="10"/>
      <c r="N95" s="13"/>
      <c r="O95" s="10"/>
      <c r="P95" s="13"/>
      <c r="Q95" s="10"/>
      <c r="R95" s="13"/>
      <c r="S95" s="10"/>
      <c r="T95" s="13"/>
    </row>
    <row r="96" spans="1:20">
      <c r="A96" s="10"/>
      <c r="B96" s="13"/>
      <c r="C96" s="10"/>
      <c r="D96" s="13"/>
      <c r="E96" s="10"/>
      <c r="F96" s="13"/>
      <c r="G96" s="10"/>
      <c r="H96" s="13"/>
      <c r="I96" s="10"/>
      <c r="J96" s="13"/>
      <c r="K96" s="10"/>
      <c r="L96" s="13"/>
      <c r="M96" s="10"/>
      <c r="N96" s="13"/>
      <c r="O96" s="10"/>
      <c r="P96" s="13"/>
      <c r="Q96" s="10"/>
      <c r="R96" s="13"/>
      <c r="S96" s="10"/>
      <c r="T96" s="13"/>
    </row>
    <row r="97" spans="1:20">
      <c r="A97" s="10"/>
      <c r="B97" s="13"/>
      <c r="C97" s="10"/>
      <c r="D97" s="13"/>
      <c r="E97" s="10"/>
      <c r="F97" s="13"/>
      <c r="G97" s="10"/>
      <c r="H97" s="13"/>
      <c r="I97" s="10"/>
      <c r="J97" s="13"/>
      <c r="K97" s="10"/>
      <c r="L97" s="13"/>
      <c r="M97" s="10"/>
      <c r="N97" s="13"/>
      <c r="O97" s="10"/>
      <c r="P97" s="13"/>
      <c r="Q97" s="10"/>
      <c r="R97" s="13"/>
      <c r="S97" s="10"/>
      <c r="T97" s="13"/>
    </row>
    <row r="98" spans="1:20">
      <c r="A98" s="10"/>
      <c r="B98" s="13"/>
      <c r="C98" s="10"/>
      <c r="D98" s="13"/>
      <c r="E98" s="10"/>
      <c r="F98" s="13"/>
      <c r="G98" s="10"/>
      <c r="H98" s="13"/>
      <c r="I98" s="10"/>
      <c r="J98" s="13"/>
      <c r="K98" s="10"/>
      <c r="L98" s="13"/>
      <c r="M98" s="10"/>
      <c r="N98" s="13"/>
      <c r="O98" s="10"/>
      <c r="P98" s="13"/>
      <c r="Q98" s="10"/>
      <c r="R98" s="13"/>
      <c r="S98" s="10"/>
      <c r="T98" s="13"/>
    </row>
    <row r="99" spans="1:20">
      <c r="A99" s="10"/>
      <c r="B99" s="13"/>
      <c r="C99" s="10"/>
      <c r="D99" s="13"/>
      <c r="E99" s="10"/>
      <c r="F99" s="13"/>
      <c r="G99" s="10"/>
      <c r="H99" s="13"/>
      <c r="I99" s="10"/>
      <c r="J99" s="13"/>
      <c r="K99" s="10"/>
      <c r="L99" s="13"/>
      <c r="M99" s="10"/>
      <c r="N99" s="13"/>
      <c r="O99" s="10"/>
      <c r="P99" s="13"/>
      <c r="Q99" s="10"/>
      <c r="R99" s="13"/>
      <c r="S99" s="10"/>
      <c r="T99" s="13"/>
    </row>
    <row r="100" spans="1:20">
      <c r="A100" s="10"/>
      <c r="B100" s="13"/>
      <c r="C100" s="10"/>
      <c r="D100" s="13"/>
      <c r="E100" s="10"/>
      <c r="F100" s="13"/>
      <c r="G100" s="10"/>
      <c r="H100" s="13"/>
      <c r="I100" s="10"/>
      <c r="J100" s="13"/>
      <c r="K100" s="10"/>
      <c r="L100" s="13"/>
      <c r="M100" s="10"/>
      <c r="N100" s="13"/>
      <c r="O100" s="10"/>
      <c r="P100" s="13"/>
      <c r="Q100" s="10"/>
      <c r="R100" s="13"/>
      <c r="S100" s="10"/>
      <c r="T100" s="13"/>
    </row>
    <row r="101" spans="1:20">
      <c r="A101" s="10"/>
      <c r="B101" s="13"/>
      <c r="C101" s="10"/>
      <c r="D101" s="13"/>
      <c r="E101" s="10"/>
      <c r="F101" s="13"/>
      <c r="G101" s="10"/>
      <c r="H101" s="13"/>
      <c r="I101" s="10"/>
      <c r="J101" s="13"/>
      <c r="K101" s="10"/>
      <c r="L101" s="13"/>
      <c r="M101" s="10"/>
      <c r="N101" s="13"/>
      <c r="O101" s="10"/>
      <c r="P101" s="13"/>
      <c r="Q101" s="10"/>
      <c r="R101" s="13"/>
      <c r="S101" s="10"/>
      <c r="T101" s="13"/>
    </row>
    <row r="102" spans="1:20">
      <c r="A102" s="10"/>
      <c r="B102" s="13"/>
      <c r="C102" s="10"/>
      <c r="D102" s="13"/>
      <c r="E102" s="10"/>
      <c r="F102" s="13"/>
      <c r="G102" s="10"/>
      <c r="H102" s="13"/>
      <c r="I102" s="10"/>
      <c r="J102" s="13"/>
      <c r="K102" s="10"/>
      <c r="L102" s="13"/>
      <c r="M102" s="10"/>
      <c r="N102" s="13"/>
      <c r="O102" s="10"/>
      <c r="P102" s="13"/>
      <c r="Q102" s="10"/>
      <c r="R102" s="13"/>
      <c r="S102" s="10"/>
      <c r="T102" s="13"/>
    </row>
    <row r="103" spans="1:20">
      <c r="A103" s="10"/>
      <c r="B103" s="13"/>
      <c r="C103" s="10"/>
      <c r="D103" s="13"/>
      <c r="E103" s="10"/>
      <c r="F103" s="13"/>
      <c r="G103" s="10"/>
      <c r="H103" s="13"/>
      <c r="I103" s="10"/>
      <c r="J103" s="13"/>
      <c r="K103" s="10"/>
      <c r="L103" s="13"/>
      <c r="M103" s="10"/>
      <c r="N103" s="13"/>
      <c r="O103" s="10"/>
      <c r="P103" s="13"/>
      <c r="Q103" s="10"/>
      <c r="R103" s="13"/>
      <c r="S103" s="10"/>
      <c r="T103" s="13"/>
    </row>
    <row r="104" spans="1:20">
      <c r="A104" s="10"/>
      <c r="B104" s="13"/>
      <c r="C104" s="10"/>
      <c r="D104" s="13"/>
      <c r="E104" s="10"/>
      <c r="F104" s="13"/>
      <c r="G104" s="10"/>
      <c r="H104" s="13"/>
      <c r="I104" s="10"/>
      <c r="J104" s="13"/>
      <c r="K104" s="10"/>
      <c r="L104" s="13"/>
      <c r="M104" s="10"/>
      <c r="N104" s="13"/>
      <c r="O104" s="10"/>
      <c r="P104" s="13"/>
      <c r="Q104" s="10"/>
      <c r="R104" s="13"/>
      <c r="S104" s="10"/>
      <c r="T104" s="13"/>
    </row>
    <row r="105" spans="1:20">
      <c r="A105" s="10"/>
      <c r="B105" s="13"/>
      <c r="C105" s="10"/>
      <c r="D105" s="13"/>
      <c r="E105" s="10"/>
      <c r="F105" s="13"/>
      <c r="G105" s="10"/>
      <c r="H105" s="13"/>
      <c r="I105" s="10"/>
      <c r="J105" s="13"/>
      <c r="K105" s="10"/>
      <c r="L105" s="13"/>
      <c r="M105" s="10"/>
      <c r="N105" s="13"/>
      <c r="O105" s="10"/>
      <c r="P105" s="13"/>
      <c r="Q105" s="10"/>
      <c r="R105" s="13"/>
      <c r="S105" s="10"/>
      <c r="T105" s="13"/>
    </row>
    <row r="106" spans="1:20">
      <c r="A106" s="10"/>
      <c r="B106" s="13"/>
      <c r="C106" s="10"/>
      <c r="D106" s="13"/>
      <c r="E106" s="10"/>
      <c r="F106" s="13"/>
      <c r="G106" s="10"/>
      <c r="H106" s="13"/>
      <c r="I106" s="10"/>
      <c r="J106" s="13"/>
      <c r="K106" s="10"/>
      <c r="L106" s="13"/>
      <c r="M106" s="10"/>
      <c r="N106" s="13"/>
      <c r="O106" s="10"/>
      <c r="P106" s="13"/>
      <c r="Q106" s="10"/>
      <c r="R106" s="13"/>
      <c r="S106" s="10"/>
      <c r="T106" s="13"/>
    </row>
    <row r="107" spans="1:20">
      <c r="A107" s="10"/>
      <c r="B107" s="13"/>
      <c r="C107" s="10"/>
      <c r="D107" s="13"/>
      <c r="E107" s="10"/>
      <c r="F107" s="13"/>
      <c r="G107" s="10"/>
      <c r="H107" s="13"/>
      <c r="I107" s="10"/>
      <c r="J107" s="13"/>
      <c r="K107" s="10"/>
      <c r="L107" s="13"/>
      <c r="M107" s="10"/>
      <c r="N107" s="13"/>
      <c r="O107" s="10"/>
      <c r="P107" s="13"/>
      <c r="Q107" s="10"/>
      <c r="R107" s="13"/>
      <c r="S107" s="10"/>
      <c r="T107" s="13"/>
    </row>
    <row r="108" spans="1:20">
      <c r="A108" s="10"/>
      <c r="B108" s="13"/>
      <c r="C108" s="10"/>
      <c r="D108" s="13"/>
      <c r="E108" s="10"/>
      <c r="F108" s="13"/>
      <c r="G108" s="10"/>
      <c r="H108" s="13"/>
      <c r="I108" s="10"/>
      <c r="J108" s="13"/>
      <c r="K108" s="10"/>
      <c r="L108" s="13"/>
      <c r="M108" s="10"/>
      <c r="N108" s="13"/>
      <c r="O108" s="10"/>
      <c r="P108" s="13"/>
      <c r="Q108" s="10"/>
      <c r="R108" s="13"/>
      <c r="S108" s="10"/>
      <c r="T108" s="13"/>
    </row>
    <row r="109" spans="1:20">
      <c r="A109" s="10"/>
      <c r="B109" s="13"/>
      <c r="C109" s="10"/>
      <c r="D109" s="13"/>
      <c r="E109" s="10"/>
      <c r="F109" s="13"/>
      <c r="G109" s="10"/>
      <c r="H109" s="13"/>
      <c r="I109" s="10"/>
      <c r="J109" s="13"/>
      <c r="K109" s="10"/>
      <c r="L109" s="13"/>
      <c r="M109" s="10"/>
      <c r="N109" s="13"/>
      <c r="O109" s="10"/>
      <c r="P109" s="13"/>
      <c r="Q109" s="10"/>
      <c r="R109" s="13"/>
      <c r="S109" s="10"/>
      <c r="T109" s="13"/>
    </row>
    <row r="110" spans="1:20">
      <c r="A110" s="10"/>
      <c r="B110" s="13"/>
      <c r="C110" s="10"/>
      <c r="D110" s="13"/>
      <c r="E110" s="10"/>
      <c r="F110" s="13"/>
      <c r="G110" s="10"/>
      <c r="H110" s="13"/>
      <c r="I110" s="10"/>
      <c r="J110" s="13"/>
      <c r="K110" s="10"/>
      <c r="L110" s="13"/>
      <c r="M110" s="10"/>
      <c r="N110" s="13"/>
      <c r="O110" s="10"/>
      <c r="P110" s="13"/>
      <c r="Q110" s="10"/>
      <c r="R110" s="13"/>
      <c r="S110" s="10"/>
      <c r="T110" s="13"/>
    </row>
    <row r="111" spans="1:20">
      <c r="A111" s="10"/>
      <c r="B111" s="13"/>
      <c r="C111" s="10"/>
      <c r="D111" s="13"/>
      <c r="E111" s="10"/>
      <c r="F111" s="13"/>
      <c r="G111" s="10"/>
      <c r="H111" s="13"/>
      <c r="I111" s="10"/>
      <c r="J111" s="13"/>
      <c r="K111" s="10"/>
      <c r="L111" s="13"/>
      <c r="M111" s="10"/>
      <c r="N111" s="13"/>
      <c r="O111" s="10"/>
      <c r="P111" s="13"/>
      <c r="Q111" s="10"/>
      <c r="R111" s="13"/>
      <c r="S111" s="10"/>
      <c r="T111" s="13"/>
    </row>
    <row r="112" spans="1:20">
      <c r="A112" s="10"/>
      <c r="B112" s="13"/>
      <c r="C112" s="10"/>
      <c r="D112" s="13"/>
      <c r="E112" s="10"/>
      <c r="F112" s="13"/>
      <c r="G112" s="10"/>
      <c r="H112" s="13"/>
      <c r="I112" s="10"/>
      <c r="J112" s="13"/>
      <c r="K112" s="10"/>
      <c r="L112" s="13"/>
      <c r="M112" s="10"/>
      <c r="N112" s="13"/>
      <c r="O112" s="10"/>
      <c r="P112" s="13"/>
      <c r="Q112" s="10"/>
      <c r="R112" s="13"/>
      <c r="S112" s="10"/>
      <c r="T112" s="13"/>
    </row>
    <row r="113" spans="1:20">
      <c r="A113" s="10"/>
      <c r="B113" s="13"/>
      <c r="C113" s="10"/>
      <c r="D113" s="13"/>
      <c r="E113" s="10"/>
      <c r="F113" s="13"/>
      <c r="G113" s="10"/>
      <c r="H113" s="13"/>
      <c r="I113" s="10"/>
      <c r="J113" s="13"/>
      <c r="K113" s="10"/>
      <c r="L113" s="13"/>
      <c r="M113" s="10"/>
      <c r="N113" s="13"/>
      <c r="O113" s="10"/>
      <c r="P113" s="13"/>
      <c r="Q113" s="10"/>
      <c r="R113" s="13"/>
      <c r="S113" s="10"/>
      <c r="T113" s="13"/>
    </row>
    <row r="114" spans="1:20">
      <c r="A114" s="10"/>
      <c r="B114" s="13"/>
      <c r="C114" s="10"/>
      <c r="D114" s="13"/>
      <c r="E114" s="10"/>
      <c r="F114" s="13"/>
      <c r="G114" s="10"/>
      <c r="H114" s="13"/>
      <c r="I114" s="10"/>
      <c r="J114" s="13"/>
      <c r="K114" s="10"/>
      <c r="L114" s="13"/>
      <c r="M114" s="10"/>
      <c r="N114" s="13"/>
      <c r="O114" s="10"/>
      <c r="P114" s="13"/>
      <c r="Q114" s="10"/>
      <c r="R114" s="13"/>
      <c r="S114" s="10"/>
      <c r="T114" s="13"/>
    </row>
    <row r="115" spans="1:20">
      <c r="A115" s="10"/>
      <c r="B115" s="13"/>
      <c r="C115" s="10"/>
      <c r="D115" s="13"/>
      <c r="E115" s="10"/>
      <c r="F115" s="13"/>
      <c r="G115" s="10"/>
      <c r="H115" s="13"/>
      <c r="I115" s="10"/>
      <c r="J115" s="13"/>
      <c r="K115" s="10"/>
      <c r="L115" s="13"/>
      <c r="M115" s="10"/>
      <c r="N115" s="13"/>
      <c r="O115" s="10"/>
      <c r="P115" s="13"/>
      <c r="Q115" s="10"/>
      <c r="R115" s="13"/>
      <c r="S115" s="10"/>
      <c r="T115" s="13"/>
    </row>
    <row r="116" spans="1:20">
      <c r="A116" s="10"/>
      <c r="B116" s="13"/>
      <c r="C116" s="10"/>
      <c r="D116" s="13"/>
      <c r="E116" s="10"/>
      <c r="F116" s="13"/>
      <c r="G116" s="10"/>
      <c r="H116" s="13"/>
      <c r="I116" s="10"/>
      <c r="J116" s="13"/>
      <c r="K116" s="10"/>
      <c r="L116" s="13"/>
      <c r="M116" s="10"/>
      <c r="N116" s="13"/>
      <c r="O116" s="10"/>
      <c r="P116" s="13"/>
      <c r="Q116" s="10"/>
      <c r="R116" s="13"/>
      <c r="S116" s="10"/>
      <c r="T116" s="13"/>
    </row>
    <row r="117" spans="1:20">
      <c r="A117" s="10"/>
      <c r="B117" s="13"/>
      <c r="C117" s="10"/>
      <c r="D117" s="13"/>
      <c r="E117" s="10"/>
      <c r="F117" s="13"/>
      <c r="G117" s="10"/>
      <c r="H117" s="13"/>
      <c r="I117" s="10"/>
      <c r="J117" s="13"/>
      <c r="K117" s="10"/>
      <c r="L117" s="13"/>
      <c r="M117" s="10"/>
      <c r="N117" s="13"/>
      <c r="O117" s="10"/>
      <c r="P117" s="13"/>
      <c r="Q117" s="10"/>
      <c r="R117" s="13"/>
      <c r="S117" s="10"/>
      <c r="T117" s="13"/>
    </row>
    <row r="118" spans="1:20">
      <c r="A118" s="10"/>
      <c r="B118" s="13"/>
      <c r="C118" s="10"/>
      <c r="D118" s="13"/>
      <c r="E118" s="10"/>
      <c r="F118" s="13"/>
      <c r="G118" s="10"/>
      <c r="H118" s="13"/>
      <c r="I118" s="10"/>
      <c r="J118" s="13"/>
      <c r="K118" s="10"/>
      <c r="L118" s="13"/>
      <c r="M118" s="10"/>
      <c r="N118" s="13"/>
      <c r="O118" s="10"/>
      <c r="P118" s="13"/>
      <c r="Q118" s="10"/>
      <c r="R118" s="13"/>
      <c r="S118" s="10"/>
      <c r="T118" s="13"/>
    </row>
    <row r="119" spans="1:20">
      <c r="A119" s="10"/>
      <c r="B119" s="13"/>
      <c r="C119" s="10"/>
      <c r="D119" s="13"/>
      <c r="E119" s="10"/>
      <c r="F119" s="13"/>
      <c r="G119" s="10"/>
      <c r="H119" s="13"/>
      <c r="I119" s="10"/>
      <c r="J119" s="13"/>
      <c r="K119" s="10"/>
      <c r="L119" s="13"/>
      <c r="M119" s="10"/>
      <c r="N119" s="13"/>
      <c r="O119" s="10"/>
      <c r="P119" s="13"/>
      <c r="Q119" s="10"/>
      <c r="R119" s="13"/>
      <c r="S119" s="10"/>
      <c r="T119" s="13"/>
    </row>
    <row r="120" spans="1:20">
      <c r="A120" s="10"/>
      <c r="B120" s="13"/>
      <c r="C120" s="10"/>
      <c r="D120" s="13"/>
      <c r="E120" s="10"/>
      <c r="F120" s="13"/>
      <c r="G120" s="10"/>
      <c r="H120" s="13"/>
      <c r="I120" s="10"/>
      <c r="J120" s="13"/>
      <c r="K120" s="10"/>
      <c r="L120" s="13"/>
      <c r="M120" s="10"/>
      <c r="N120" s="13"/>
      <c r="O120" s="10"/>
      <c r="P120" s="13"/>
      <c r="Q120" s="10"/>
      <c r="R120" s="13"/>
      <c r="S120" s="10"/>
      <c r="T120" s="13"/>
    </row>
    <row r="121" spans="1:20">
      <c r="A121" s="10"/>
      <c r="B121" s="13"/>
      <c r="C121" s="10"/>
      <c r="D121" s="13"/>
      <c r="E121" s="10"/>
      <c r="F121" s="13"/>
      <c r="G121" s="10"/>
      <c r="H121" s="13"/>
      <c r="I121" s="10"/>
      <c r="J121" s="13"/>
      <c r="K121" s="10"/>
      <c r="L121" s="13"/>
      <c r="M121" s="10"/>
      <c r="N121" s="13"/>
      <c r="O121" s="10"/>
      <c r="P121" s="13"/>
      <c r="Q121" s="10"/>
      <c r="R121" s="13"/>
      <c r="S121" s="10"/>
      <c r="T121" s="13"/>
    </row>
    <row r="122" spans="1:20">
      <c r="A122" s="10"/>
      <c r="B122" s="13"/>
      <c r="C122" s="10"/>
      <c r="D122" s="13"/>
      <c r="E122" s="10"/>
      <c r="F122" s="13"/>
      <c r="G122" s="10"/>
      <c r="H122" s="13"/>
      <c r="I122" s="10"/>
      <c r="J122" s="13"/>
      <c r="K122" s="10"/>
      <c r="L122" s="13"/>
      <c r="M122" s="10"/>
      <c r="N122" s="13"/>
      <c r="O122" s="10"/>
      <c r="P122" s="13"/>
      <c r="Q122" s="10"/>
      <c r="R122" s="13"/>
      <c r="S122" s="10"/>
      <c r="T122" s="13"/>
    </row>
    <row r="123" spans="1:20">
      <c r="A123" s="10"/>
      <c r="B123" s="13"/>
      <c r="C123" s="10"/>
      <c r="D123" s="13"/>
      <c r="E123" s="10"/>
      <c r="F123" s="13"/>
      <c r="G123" s="10"/>
      <c r="H123" s="13"/>
      <c r="I123" s="10"/>
      <c r="J123" s="13"/>
      <c r="K123" s="10"/>
      <c r="L123" s="13"/>
      <c r="M123" s="10"/>
      <c r="N123" s="13"/>
      <c r="O123" s="10"/>
      <c r="P123" s="13"/>
      <c r="Q123" s="10"/>
      <c r="R123" s="13"/>
      <c r="S123" s="10"/>
      <c r="T123" s="13"/>
    </row>
    <row r="124" spans="1:20">
      <c r="A124" s="10"/>
      <c r="B124" s="13"/>
      <c r="C124" s="10"/>
      <c r="D124" s="13"/>
      <c r="E124" s="10"/>
      <c r="F124" s="13"/>
      <c r="G124" s="10"/>
      <c r="H124" s="13"/>
      <c r="I124" s="10"/>
      <c r="J124" s="13"/>
      <c r="K124" s="10"/>
      <c r="L124" s="13"/>
      <c r="M124" s="10"/>
      <c r="N124" s="13"/>
      <c r="O124" s="10"/>
      <c r="P124" s="13"/>
      <c r="Q124" s="10"/>
      <c r="R124" s="13"/>
      <c r="S124" s="10"/>
      <c r="T124" s="13"/>
    </row>
    <row r="125" spans="1:20">
      <c r="A125" s="10"/>
      <c r="B125" s="13"/>
      <c r="C125" s="10"/>
      <c r="D125" s="13"/>
      <c r="E125" s="10"/>
      <c r="F125" s="13"/>
      <c r="G125" s="10"/>
      <c r="H125" s="13"/>
      <c r="I125" s="10"/>
      <c r="J125" s="13"/>
      <c r="K125" s="10"/>
      <c r="L125" s="13"/>
      <c r="M125" s="10"/>
      <c r="N125" s="13"/>
      <c r="O125" s="10"/>
      <c r="P125" s="13"/>
      <c r="Q125" s="10"/>
      <c r="R125" s="13"/>
      <c r="S125" s="10"/>
      <c r="T125" s="13"/>
    </row>
    <row r="126" spans="1:20">
      <c r="A126" s="10"/>
      <c r="B126" s="13"/>
      <c r="C126" s="10"/>
      <c r="D126" s="13"/>
      <c r="E126" s="10"/>
      <c r="F126" s="13"/>
      <c r="G126" s="10"/>
      <c r="H126" s="13"/>
      <c r="I126" s="10"/>
      <c r="J126" s="13"/>
      <c r="K126" s="10"/>
      <c r="L126" s="13"/>
      <c r="M126" s="10"/>
      <c r="N126" s="13"/>
      <c r="O126" s="10"/>
      <c r="P126" s="13"/>
      <c r="Q126" s="10"/>
      <c r="R126" s="13"/>
      <c r="S126" s="10"/>
      <c r="T126" s="13"/>
    </row>
    <row r="127" spans="1:20">
      <c r="A127" s="10"/>
      <c r="B127" s="13"/>
      <c r="C127" s="10"/>
      <c r="D127" s="13"/>
      <c r="E127" s="10"/>
      <c r="F127" s="13"/>
      <c r="G127" s="10"/>
      <c r="H127" s="13"/>
      <c r="I127" s="10"/>
      <c r="J127" s="13"/>
      <c r="K127" s="10"/>
      <c r="L127" s="13"/>
      <c r="M127" s="10"/>
      <c r="N127" s="13"/>
      <c r="O127" s="10"/>
      <c r="P127" s="13"/>
      <c r="Q127" s="10"/>
      <c r="R127" s="13"/>
      <c r="S127" s="10"/>
      <c r="T127" s="13"/>
    </row>
    <row r="128" spans="1:20">
      <c r="A128" s="10"/>
      <c r="B128" s="13"/>
      <c r="C128" s="10"/>
      <c r="D128" s="13"/>
      <c r="E128" s="10"/>
      <c r="F128" s="13"/>
      <c r="G128" s="10"/>
      <c r="H128" s="13"/>
      <c r="I128" s="10"/>
      <c r="J128" s="13"/>
      <c r="K128" s="10"/>
      <c r="L128" s="13"/>
      <c r="M128" s="10"/>
      <c r="N128" s="13"/>
      <c r="O128" s="10"/>
      <c r="P128" s="13"/>
      <c r="Q128" s="10"/>
      <c r="R128" s="13"/>
      <c r="S128" s="10"/>
      <c r="T128" s="13"/>
    </row>
    <row r="129" spans="1:20">
      <c r="A129" s="10"/>
      <c r="B129" s="13"/>
      <c r="C129" s="10"/>
      <c r="D129" s="13"/>
      <c r="E129" s="10"/>
      <c r="F129" s="13"/>
      <c r="G129" s="10"/>
      <c r="H129" s="13"/>
      <c r="I129" s="10"/>
      <c r="J129" s="13"/>
      <c r="K129" s="10"/>
      <c r="L129" s="13"/>
      <c r="M129" s="10"/>
      <c r="N129" s="13"/>
      <c r="O129" s="10"/>
      <c r="P129" s="13"/>
      <c r="Q129" s="10"/>
      <c r="R129" s="13"/>
      <c r="S129" s="10"/>
      <c r="T129" s="13"/>
    </row>
    <row r="130" spans="1:20">
      <c r="A130" s="10"/>
      <c r="B130" s="13"/>
      <c r="C130" s="10"/>
      <c r="D130" s="13"/>
      <c r="E130" s="10"/>
      <c r="F130" s="13"/>
      <c r="G130" s="10"/>
      <c r="H130" s="13"/>
      <c r="I130" s="10"/>
      <c r="J130" s="13"/>
      <c r="K130" s="10"/>
      <c r="L130" s="13"/>
      <c r="M130" s="10"/>
      <c r="N130" s="13"/>
      <c r="O130" s="10"/>
      <c r="P130" s="13"/>
      <c r="Q130" s="10"/>
      <c r="R130" s="13"/>
      <c r="S130" s="10"/>
      <c r="T130" s="13"/>
    </row>
    <row r="131" spans="1:20">
      <c r="A131" s="10"/>
      <c r="B131" s="13"/>
      <c r="C131" s="10"/>
      <c r="D131" s="13"/>
      <c r="E131" s="10"/>
      <c r="F131" s="13"/>
      <c r="G131" s="10"/>
      <c r="H131" s="13"/>
      <c r="I131" s="10"/>
      <c r="J131" s="13"/>
      <c r="K131" s="10"/>
      <c r="L131" s="13"/>
      <c r="M131" s="10"/>
      <c r="N131" s="13"/>
      <c r="O131" s="10"/>
      <c r="P131" s="13"/>
      <c r="Q131" s="10"/>
      <c r="R131" s="13"/>
      <c r="S131" s="10"/>
      <c r="T131" s="13"/>
    </row>
    <row r="132" spans="1:20">
      <c r="A132" s="10"/>
      <c r="B132" s="13"/>
      <c r="C132" s="10"/>
      <c r="D132" s="13"/>
      <c r="E132" s="10"/>
      <c r="F132" s="13"/>
      <c r="G132" s="10"/>
      <c r="H132" s="13"/>
      <c r="I132" s="10"/>
      <c r="J132" s="13"/>
      <c r="K132" s="10"/>
      <c r="L132" s="13"/>
      <c r="M132" s="10"/>
      <c r="N132" s="13"/>
      <c r="O132" s="10"/>
      <c r="P132" s="13"/>
      <c r="Q132" s="10"/>
      <c r="R132" s="13"/>
      <c r="S132" s="10"/>
      <c r="T132" s="13"/>
    </row>
    <row r="133" spans="1:20">
      <c r="A133" s="10"/>
      <c r="B133" s="13"/>
      <c r="C133" s="10"/>
      <c r="D133" s="13"/>
      <c r="E133" s="10"/>
      <c r="F133" s="13"/>
      <c r="G133" s="10"/>
      <c r="H133" s="13"/>
      <c r="I133" s="10"/>
      <c r="J133" s="13"/>
      <c r="K133" s="10"/>
      <c r="L133" s="13"/>
      <c r="M133" s="10"/>
      <c r="N133" s="13"/>
      <c r="O133" s="10"/>
      <c r="P133" s="13"/>
      <c r="Q133" s="10"/>
      <c r="R133" s="13"/>
      <c r="S133" s="10"/>
      <c r="T133" s="13"/>
    </row>
    <row r="134" spans="1:20">
      <c r="A134" s="10"/>
      <c r="B134" s="13"/>
      <c r="C134" s="10"/>
      <c r="D134" s="13"/>
      <c r="E134" s="10"/>
      <c r="F134" s="13"/>
      <c r="G134" s="10"/>
      <c r="H134" s="13"/>
      <c r="I134" s="10"/>
      <c r="J134" s="13"/>
      <c r="K134" s="10"/>
      <c r="L134" s="13"/>
      <c r="M134" s="10"/>
      <c r="N134" s="13"/>
      <c r="O134" s="10"/>
      <c r="P134" s="13"/>
      <c r="Q134" s="10"/>
      <c r="R134" s="13"/>
      <c r="S134" s="10"/>
      <c r="T134" s="13"/>
    </row>
    <row r="135" spans="1:20">
      <c r="A135" s="10"/>
      <c r="B135" s="13"/>
      <c r="C135" s="10"/>
      <c r="D135" s="13"/>
      <c r="E135" s="10"/>
      <c r="F135" s="13"/>
      <c r="G135" s="10"/>
      <c r="H135" s="13"/>
      <c r="I135" s="10"/>
      <c r="J135" s="13"/>
      <c r="K135" s="10"/>
      <c r="L135" s="13"/>
      <c r="M135" s="10"/>
      <c r="N135" s="13"/>
      <c r="O135" s="10"/>
      <c r="P135" s="13"/>
      <c r="Q135" s="10"/>
      <c r="R135" s="13"/>
      <c r="S135" s="10"/>
      <c r="T135" s="13"/>
    </row>
    <row r="136" spans="1:20">
      <c r="A136" s="10"/>
      <c r="B136" s="13"/>
      <c r="C136" s="10"/>
      <c r="D136" s="13"/>
      <c r="E136" s="10"/>
      <c r="F136" s="13"/>
      <c r="G136" s="10"/>
      <c r="H136" s="13"/>
      <c r="I136" s="10"/>
      <c r="J136" s="13"/>
      <c r="K136" s="10"/>
      <c r="L136" s="13"/>
      <c r="M136" s="10"/>
      <c r="N136" s="13"/>
      <c r="O136" s="10"/>
      <c r="P136" s="13"/>
      <c r="Q136" s="10"/>
      <c r="R136" s="13"/>
      <c r="S136" s="10"/>
      <c r="T136" s="13"/>
    </row>
    <row r="137" spans="1:20">
      <c r="A137" s="10"/>
      <c r="B137" s="13"/>
      <c r="C137" s="10"/>
      <c r="D137" s="13"/>
      <c r="E137" s="10"/>
      <c r="F137" s="13"/>
      <c r="G137" s="10"/>
      <c r="H137" s="13"/>
      <c r="I137" s="10"/>
      <c r="J137" s="13"/>
      <c r="K137" s="10"/>
      <c r="L137" s="13"/>
      <c r="M137" s="10"/>
      <c r="N137" s="13"/>
      <c r="O137" s="10"/>
      <c r="P137" s="13"/>
      <c r="Q137" s="10"/>
      <c r="R137" s="13"/>
      <c r="S137" s="10"/>
      <c r="T137" s="13"/>
    </row>
    <row r="138" spans="1:20">
      <c r="A138" s="10"/>
      <c r="B138" s="13"/>
      <c r="C138" s="10"/>
      <c r="D138" s="13"/>
      <c r="E138" s="10"/>
      <c r="F138" s="13"/>
      <c r="G138" s="10"/>
      <c r="H138" s="13"/>
      <c r="I138" s="10"/>
      <c r="J138" s="13"/>
      <c r="K138" s="10"/>
      <c r="L138" s="13"/>
      <c r="M138" s="10"/>
      <c r="N138" s="13"/>
      <c r="O138" s="10"/>
      <c r="P138" s="13"/>
      <c r="Q138" s="10"/>
      <c r="R138" s="13"/>
      <c r="S138" s="10"/>
      <c r="T138" s="13"/>
    </row>
    <row r="139" spans="1:20">
      <c r="A139" s="10"/>
      <c r="B139" s="13"/>
      <c r="C139" s="10"/>
      <c r="D139" s="13"/>
      <c r="E139" s="10"/>
      <c r="F139" s="13"/>
      <c r="G139" s="10"/>
      <c r="H139" s="13"/>
      <c r="I139" s="10"/>
      <c r="J139" s="13"/>
      <c r="K139" s="10"/>
      <c r="L139" s="13"/>
      <c r="M139" s="10"/>
      <c r="N139" s="13"/>
      <c r="O139" s="10"/>
      <c r="P139" s="13"/>
      <c r="Q139" s="10"/>
      <c r="R139" s="13"/>
      <c r="S139" s="10"/>
      <c r="T139" s="13"/>
    </row>
    <row r="140" spans="1:20">
      <c r="A140" s="10"/>
      <c r="B140" s="13"/>
      <c r="C140" s="10"/>
      <c r="D140" s="13"/>
      <c r="E140" s="10"/>
      <c r="F140" s="13"/>
      <c r="G140" s="10"/>
      <c r="H140" s="13"/>
      <c r="I140" s="10"/>
      <c r="J140" s="13"/>
      <c r="K140" s="10"/>
      <c r="L140" s="13"/>
      <c r="M140" s="10"/>
      <c r="N140" s="13"/>
      <c r="O140" s="10"/>
      <c r="P140" s="13"/>
      <c r="Q140" s="10"/>
      <c r="R140" s="13"/>
      <c r="S140" s="10"/>
      <c r="T140" s="13"/>
    </row>
    <row r="141" spans="1:20">
      <c r="A141" s="10"/>
      <c r="B141" s="13"/>
      <c r="C141" s="10"/>
      <c r="D141" s="13"/>
      <c r="E141" s="10"/>
      <c r="F141" s="13"/>
      <c r="G141" s="10"/>
      <c r="H141" s="13"/>
      <c r="I141" s="10"/>
      <c r="J141" s="13"/>
      <c r="K141" s="10"/>
      <c r="L141" s="13"/>
      <c r="M141" s="10"/>
      <c r="N141" s="13"/>
      <c r="O141" s="10"/>
      <c r="P141" s="13"/>
      <c r="Q141" s="10"/>
      <c r="R141" s="13"/>
      <c r="S141" s="10"/>
      <c r="T141" s="13"/>
    </row>
    <row r="142" spans="1:20">
      <c r="A142" s="10"/>
      <c r="B142" s="13"/>
      <c r="C142" s="10"/>
      <c r="D142" s="13"/>
      <c r="E142" s="10"/>
      <c r="F142" s="13"/>
      <c r="G142" s="10"/>
      <c r="H142" s="13"/>
      <c r="I142" s="10"/>
      <c r="J142" s="13"/>
      <c r="K142" s="10"/>
      <c r="L142" s="13"/>
      <c r="M142" s="10"/>
      <c r="N142" s="13"/>
      <c r="O142" s="10"/>
      <c r="P142" s="13"/>
      <c r="Q142" s="10"/>
      <c r="R142" s="13"/>
      <c r="S142" s="10"/>
      <c r="T142" s="13"/>
    </row>
    <row r="143" spans="1:20">
      <c r="A143" s="10"/>
      <c r="B143" s="13"/>
      <c r="C143" s="10"/>
      <c r="D143" s="13"/>
      <c r="E143" s="10"/>
      <c r="F143" s="13"/>
      <c r="G143" s="10"/>
      <c r="H143" s="13"/>
      <c r="I143" s="10"/>
      <c r="J143" s="13"/>
      <c r="K143" s="10"/>
      <c r="L143" s="13"/>
      <c r="M143" s="10"/>
      <c r="N143" s="13"/>
      <c r="O143" s="10"/>
      <c r="P143" s="13"/>
      <c r="Q143" s="10"/>
      <c r="R143" s="13"/>
      <c r="S143" s="10"/>
      <c r="T143" s="13"/>
    </row>
    <row r="144" spans="1:20">
      <c r="A144" s="10"/>
      <c r="B144" s="13"/>
      <c r="C144" s="10"/>
      <c r="D144" s="13"/>
      <c r="E144" s="10"/>
      <c r="F144" s="13"/>
      <c r="G144" s="10"/>
      <c r="H144" s="13"/>
      <c r="I144" s="10"/>
      <c r="J144" s="13"/>
      <c r="K144" s="10"/>
      <c r="L144" s="13"/>
      <c r="M144" s="10"/>
      <c r="N144" s="13"/>
      <c r="O144" s="10"/>
      <c r="P144" s="13"/>
      <c r="Q144" s="10"/>
      <c r="R144" s="13"/>
      <c r="S144" s="10"/>
      <c r="T144" s="13"/>
    </row>
    <row r="145" spans="1:20">
      <c r="A145" s="10"/>
      <c r="B145" s="13"/>
      <c r="C145" s="10"/>
      <c r="D145" s="13"/>
      <c r="E145" s="10"/>
      <c r="F145" s="13"/>
      <c r="G145" s="10"/>
      <c r="H145" s="13"/>
      <c r="I145" s="10"/>
      <c r="J145" s="13"/>
      <c r="K145" s="10"/>
      <c r="L145" s="13"/>
      <c r="M145" s="10"/>
      <c r="N145" s="13"/>
      <c r="O145" s="10"/>
      <c r="P145" s="13"/>
      <c r="Q145" s="10"/>
      <c r="R145" s="13"/>
      <c r="S145" s="10"/>
      <c r="T145" s="13"/>
    </row>
    <row r="146" spans="1:20">
      <c r="A146" s="10"/>
      <c r="B146" s="13"/>
      <c r="C146" s="10"/>
      <c r="D146" s="13"/>
      <c r="E146" s="10"/>
      <c r="F146" s="13"/>
      <c r="G146" s="10"/>
      <c r="H146" s="13"/>
      <c r="I146" s="10"/>
      <c r="J146" s="13"/>
      <c r="K146" s="10"/>
      <c r="L146" s="13"/>
      <c r="M146" s="10"/>
      <c r="N146" s="13"/>
      <c r="O146" s="10"/>
      <c r="P146" s="13"/>
      <c r="Q146" s="10"/>
      <c r="R146" s="13"/>
      <c r="S146" s="10"/>
      <c r="T146" s="13"/>
    </row>
    <row r="147" spans="1:20">
      <c r="A147" s="10"/>
      <c r="B147" s="13"/>
      <c r="C147" s="10"/>
      <c r="D147" s="13"/>
      <c r="E147" s="10"/>
      <c r="F147" s="13"/>
      <c r="G147" s="10"/>
      <c r="H147" s="13"/>
      <c r="I147" s="10"/>
      <c r="J147" s="13"/>
      <c r="K147" s="10"/>
      <c r="L147" s="13"/>
      <c r="M147" s="10"/>
      <c r="N147" s="13"/>
      <c r="O147" s="10"/>
      <c r="P147" s="13"/>
      <c r="Q147" s="10"/>
      <c r="R147" s="13"/>
      <c r="S147" s="10"/>
      <c r="T147" s="13"/>
    </row>
    <row r="148" spans="1:20">
      <c r="A148" s="10"/>
      <c r="B148" s="13"/>
      <c r="C148" s="10"/>
      <c r="D148" s="13"/>
      <c r="E148" s="10"/>
      <c r="F148" s="13"/>
      <c r="G148" s="10"/>
      <c r="H148" s="13"/>
      <c r="I148" s="10"/>
      <c r="J148" s="13"/>
      <c r="K148" s="10"/>
      <c r="L148" s="13"/>
      <c r="M148" s="10"/>
      <c r="N148" s="13"/>
      <c r="O148" s="10"/>
      <c r="P148" s="13"/>
      <c r="Q148" s="10"/>
      <c r="R148" s="13"/>
      <c r="S148" s="10"/>
      <c r="T148" s="13"/>
    </row>
    <row r="149" spans="1:20">
      <c r="A149" s="10"/>
      <c r="B149" s="13"/>
      <c r="C149" s="10"/>
      <c r="D149" s="13"/>
      <c r="E149" s="10"/>
      <c r="F149" s="13"/>
      <c r="G149" s="10"/>
      <c r="H149" s="13"/>
      <c r="I149" s="10"/>
      <c r="J149" s="13"/>
      <c r="K149" s="10"/>
      <c r="L149" s="13"/>
      <c r="M149" s="10"/>
      <c r="N149" s="13"/>
      <c r="O149" s="10"/>
      <c r="P149" s="13"/>
      <c r="Q149" s="10"/>
      <c r="R149" s="13"/>
      <c r="S149" s="10"/>
      <c r="T149" s="13"/>
    </row>
    <row r="150" spans="1:20">
      <c r="A150" s="10"/>
      <c r="B150" s="13"/>
      <c r="C150" s="10"/>
      <c r="D150" s="13"/>
      <c r="E150" s="10"/>
      <c r="F150" s="13"/>
      <c r="G150" s="10"/>
      <c r="H150" s="13"/>
      <c r="I150" s="10"/>
      <c r="J150" s="13"/>
      <c r="K150" s="10"/>
      <c r="L150" s="13"/>
      <c r="M150" s="10"/>
      <c r="N150" s="13"/>
      <c r="O150" s="10"/>
      <c r="P150" s="13"/>
      <c r="Q150" s="10"/>
      <c r="R150" s="13"/>
      <c r="S150" s="10"/>
      <c r="T150" s="13"/>
    </row>
    <row r="151" spans="1:20">
      <c r="A151" s="10"/>
      <c r="B151" s="13"/>
      <c r="C151" s="10"/>
      <c r="D151" s="13"/>
      <c r="E151" s="10"/>
      <c r="F151" s="13"/>
      <c r="G151" s="10"/>
      <c r="H151" s="13"/>
      <c r="I151" s="10"/>
      <c r="J151" s="13"/>
      <c r="K151" s="10"/>
      <c r="L151" s="13"/>
      <c r="M151" s="10"/>
      <c r="N151" s="13"/>
      <c r="O151" s="10"/>
      <c r="P151" s="13"/>
      <c r="Q151" s="10"/>
      <c r="R151" s="13"/>
      <c r="S151" s="10"/>
      <c r="T151" s="13"/>
    </row>
    <row r="152" spans="1:20">
      <c r="A152" s="10"/>
      <c r="B152" s="13"/>
      <c r="C152" s="10"/>
      <c r="D152" s="13"/>
      <c r="E152" s="10"/>
      <c r="F152" s="13"/>
      <c r="G152" s="10"/>
      <c r="H152" s="13"/>
      <c r="I152" s="10"/>
      <c r="J152" s="13"/>
      <c r="K152" s="10"/>
      <c r="L152" s="13"/>
      <c r="M152" s="10"/>
      <c r="N152" s="13"/>
      <c r="O152" s="10"/>
      <c r="P152" s="13"/>
      <c r="Q152" s="10"/>
      <c r="R152" s="13"/>
      <c r="S152" s="10"/>
      <c r="T152" s="13"/>
    </row>
    <row r="153" spans="1:20">
      <c r="A153" s="10"/>
      <c r="B153" s="13"/>
      <c r="C153" s="10"/>
      <c r="D153" s="13"/>
      <c r="E153" s="10"/>
      <c r="F153" s="13"/>
      <c r="G153" s="10"/>
      <c r="H153" s="13"/>
      <c r="I153" s="10"/>
      <c r="J153" s="13"/>
      <c r="K153" s="10"/>
      <c r="L153" s="13"/>
      <c r="M153" s="10"/>
      <c r="N153" s="13"/>
      <c r="O153" s="10"/>
      <c r="P153" s="13"/>
      <c r="Q153" s="10"/>
      <c r="R153" s="13"/>
      <c r="S153" s="10"/>
      <c r="T153" s="13"/>
    </row>
    <row r="154" spans="1:20">
      <c r="A154" s="10"/>
      <c r="B154" s="13"/>
      <c r="C154" s="10"/>
      <c r="D154" s="13"/>
      <c r="E154" s="10"/>
      <c r="F154" s="13"/>
      <c r="G154" s="10"/>
      <c r="H154" s="13"/>
      <c r="I154" s="10"/>
      <c r="J154" s="13"/>
      <c r="K154" s="10"/>
      <c r="L154" s="13"/>
      <c r="M154" s="10"/>
      <c r="N154" s="13"/>
      <c r="O154" s="10"/>
      <c r="P154" s="13"/>
      <c r="Q154" s="10"/>
      <c r="R154" s="13"/>
      <c r="S154" s="10"/>
      <c r="T154" s="13"/>
    </row>
    <row r="155" spans="1:20">
      <c r="A155" s="10"/>
      <c r="B155" s="13"/>
      <c r="C155" s="10"/>
      <c r="D155" s="13"/>
      <c r="E155" s="10"/>
      <c r="F155" s="13"/>
      <c r="G155" s="10"/>
      <c r="H155" s="13"/>
      <c r="I155" s="10"/>
      <c r="J155" s="13"/>
      <c r="K155" s="10"/>
      <c r="L155" s="13"/>
      <c r="M155" s="10"/>
      <c r="N155" s="13"/>
      <c r="O155" s="10"/>
      <c r="P155" s="13"/>
      <c r="Q155" s="10"/>
      <c r="R155" s="13"/>
      <c r="S155" s="10"/>
      <c r="T155" s="13"/>
    </row>
    <row r="156" spans="1:20">
      <c r="A156" s="10"/>
      <c r="B156" s="13"/>
      <c r="C156" s="10"/>
      <c r="D156" s="13"/>
      <c r="E156" s="10"/>
      <c r="F156" s="13"/>
      <c r="G156" s="10"/>
      <c r="H156" s="13"/>
      <c r="I156" s="10"/>
      <c r="J156" s="13"/>
      <c r="K156" s="10"/>
      <c r="L156" s="13"/>
      <c r="M156" s="10"/>
      <c r="N156" s="13"/>
      <c r="O156" s="10"/>
      <c r="P156" s="13"/>
      <c r="Q156" s="10"/>
      <c r="R156" s="13"/>
      <c r="S156" s="10"/>
      <c r="T156" s="13"/>
    </row>
    <row r="157" spans="1:20">
      <c r="A157" s="10"/>
      <c r="B157" s="13"/>
      <c r="C157" s="10"/>
      <c r="D157" s="13"/>
      <c r="E157" s="10"/>
      <c r="F157" s="13"/>
      <c r="G157" s="10"/>
      <c r="H157" s="13"/>
      <c r="I157" s="10"/>
      <c r="J157" s="13"/>
      <c r="K157" s="10"/>
      <c r="L157" s="13"/>
      <c r="M157" s="10"/>
      <c r="N157" s="13"/>
      <c r="O157" s="10"/>
      <c r="P157" s="13"/>
      <c r="Q157" s="10"/>
      <c r="R157" s="13"/>
      <c r="S157" s="10"/>
      <c r="T157" s="13"/>
    </row>
    <row r="158" spans="1:20">
      <c r="A158" s="10"/>
      <c r="B158" s="13"/>
      <c r="C158" s="10"/>
      <c r="D158" s="13"/>
      <c r="E158" s="10"/>
      <c r="F158" s="13"/>
      <c r="G158" s="10"/>
      <c r="H158" s="13"/>
      <c r="I158" s="10"/>
      <c r="J158" s="13"/>
      <c r="K158" s="10"/>
      <c r="L158" s="13"/>
      <c r="M158" s="10"/>
      <c r="N158" s="13"/>
      <c r="O158" s="10"/>
      <c r="P158" s="13"/>
      <c r="Q158" s="10"/>
      <c r="R158" s="13"/>
      <c r="S158" s="10"/>
      <c r="T158" s="13"/>
    </row>
    <row r="159" spans="1:20">
      <c r="A159" s="10"/>
      <c r="B159" s="13"/>
      <c r="C159" s="10"/>
      <c r="D159" s="13"/>
      <c r="E159" s="10"/>
      <c r="F159" s="13"/>
      <c r="G159" s="10"/>
      <c r="H159" s="13"/>
      <c r="I159" s="10"/>
      <c r="J159" s="13"/>
      <c r="K159" s="10"/>
      <c r="L159" s="13"/>
      <c r="M159" s="10"/>
      <c r="N159" s="13"/>
      <c r="O159" s="10"/>
      <c r="P159" s="13"/>
      <c r="Q159" s="10"/>
      <c r="R159" s="13"/>
      <c r="S159" s="10"/>
      <c r="T159" s="13"/>
    </row>
    <row r="160" spans="1:20">
      <c r="A160" s="10"/>
      <c r="B160" s="13"/>
      <c r="C160" s="10"/>
      <c r="D160" s="13"/>
      <c r="E160" s="10"/>
      <c r="F160" s="13"/>
      <c r="G160" s="10"/>
      <c r="H160" s="13"/>
      <c r="I160" s="10"/>
      <c r="J160" s="13"/>
      <c r="K160" s="10"/>
      <c r="L160" s="13"/>
      <c r="M160" s="10"/>
      <c r="N160" s="13"/>
      <c r="O160" s="10"/>
      <c r="P160" s="13"/>
      <c r="Q160" s="10"/>
      <c r="R160" s="13"/>
      <c r="S160" s="10"/>
      <c r="T160" s="13"/>
    </row>
    <row r="161" spans="1:20">
      <c r="A161" s="10"/>
      <c r="B161" s="13"/>
      <c r="C161" s="10"/>
      <c r="D161" s="13"/>
      <c r="E161" s="10"/>
      <c r="F161" s="13"/>
      <c r="G161" s="10"/>
      <c r="H161" s="13"/>
      <c r="I161" s="10"/>
      <c r="J161" s="13"/>
      <c r="K161" s="10"/>
      <c r="L161" s="13"/>
      <c r="M161" s="10"/>
      <c r="N161" s="13"/>
      <c r="O161" s="10"/>
      <c r="P161" s="13"/>
      <c r="Q161" s="10"/>
      <c r="R161" s="13"/>
      <c r="S161" s="10"/>
      <c r="T161" s="13"/>
    </row>
    <row r="162" spans="1:20">
      <c r="A162" s="10"/>
      <c r="B162" s="13"/>
      <c r="C162" s="10"/>
      <c r="D162" s="13"/>
      <c r="E162" s="10"/>
      <c r="F162" s="13"/>
      <c r="G162" s="10"/>
      <c r="H162" s="13"/>
      <c r="I162" s="10"/>
      <c r="J162" s="13"/>
      <c r="K162" s="10"/>
      <c r="L162" s="13"/>
      <c r="M162" s="10"/>
      <c r="N162" s="13"/>
      <c r="O162" s="10"/>
      <c r="P162" s="13"/>
      <c r="Q162" s="10"/>
      <c r="R162" s="13"/>
      <c r="S162" s="10"/>
      <c r="T162" s="13"/>
    </row>
    <row r="163" spans="1:20">
      <c r="A163" s="10"/>
      <c r="B163" s="13"/>
      <c r="C163" s="10"/>
      <c r="D163" s="13"/>
      <c r="E163" s="10"/>
      <c r="F163" s="13"/>
      <c r="G163" s="10"/>
      <c r="H163" s="13"/>
      <c r="I163" s="10"/>
      <c r="J163" s="13"/>
      <c r="K163" s="10"/>
      <c r="L163" s="13"/>
      <c r="M163" s="10"/>
      <c r="N163" s="13"/>
      <c r="O163" s="10"/>
      <c r="P163" s="13"/>
      <c r="Q163" s="10"/>
      <c r="R163" s="13"/>
      <c r="S163" s="10"/>
      <c r="T163" s="13"/>
    </row>
    <row r="164" spans="1:20">
      <c r="A164" s="10"/>
      <c r="B164" s="13"/>
      <c r="C164" s="10"/>
      <c r="D164" s="13"/>
      <c r="E164" s="10"/>
      <c r="F164" s="13"/>
      <c r="G164" s="10"/>
      <c r="H164" s="13"/>
      <c r="I164" s="10"/>
      <c r="J164" s="13"/>
      <c r="K164" s="10"/>
      <c r="L164" s="13"/>
      <c r="M164" s="10"/>
      <c r="N164" s="13"/>
      <c r="O164" s="10"/>
      <c r="P164" s="13"/>
      <c r="Q164" s="10"/>
      <c r="R164" s="13"/>
      <c r="S164" s="10"/>
      <c r="T164" s="13"/>
    </row>
    <row r="165" spans="1:20">
      <c r="A165" s="10"/>
      <c r="B165" s="13"/>
      <c r="C165" s="10"/>
      <c r="D165" s="13"/>
      <c r="E165" s="10"/>
      <c r="F165" s="13"/>
      <c r="G165" s="10"/>
      <c r="H165" s="13"/>
      <c r="I165" s="10"/>
      <c r="J165" s="13"/>
      <c r="K165" s="10"/>
      <c r="L165" s="13"/>
      <c r="M165" s="10"/>
      <c r="N165" s="13"/>
      <c r="O165" s="10"/>
      <c r="P165" s="13"/>
      <c r="Q165" s="10"/>
      <c r="R165" s="13"/>
      <c r="S165" s="10"/>
      <c r="T165" s="13"/>
    </row>
    <row r="166" spans="1:20">
      <c r="A166" s="10"/>
      <c r="B166" s="13"/>
      <c r="C166" s="10"/>
      <c r="D166" s="13"/>
      <c r="E166" s="10"/>
      <c r="F166" s="13"/>
      <c r="G166" s="10"/>
      <c r="H166" s="13"/>
      <c r="I166" s="10"/>
      <c r="J166" s="13"/>
      <c r="K166" s="10"/>
      <c r="L166" s="13"/>
      <c r="M166" s="10"/>
      <c r="N166" s="13"/>
      <c r="O166" s="10"/>
      <c r="P166" s="13"/>
      <c r="Q166" s="10"/>
      <c r="R166" s="13"/>
      <c r="S166" s="10"/>
      <c r="T166" s="13"/>
    </row>
    <row r="167" spans="1:20">
      <c r="A167" s="10"/>
      <c r="B167" s="13"/>
      <c r="C167" s="10"/>
      <c r="D167" s="13"/>
      <c r="E167" s="10"/>
      <c r="F167" s="13"/>
      <c r="G167" s="10"/>
      <c r="H167" s="13"/>
      <c r="I167" s="10"/>
      <c r="J167" s="13"/>
      <c r="K167" s="10"/>
      <c r="L167" s="13"/>
      <c r="M167" s="10"/>
      <c r="N167" s="13"/>
      <c r="O167" s="10"/>
      <c r="P167" s="13"/>
      <c r="Q167" s="10"/>
      <c r="R167" s="13"/>
      <c r="S167" s="10"/>
      <c r="T167" s="13"/>
    </row>
    <row r="168" spans="1:20">
      <c r="A168" s="10"/>
      <c r="B168" s="13"/>
      <c r="C168" s="10"/>
      <c r="D168" s="13"/>
      <c r="E168" s="10"/>
      <c r="F168" s="13"/>
      <c r="G168" s="10"/>
      <c r="H168" s="13"/>
      <c r="I168" s="10"/>
      <c r="J168" s="13"/>
      <c r="K168" s="10"/>
      <c r="L168" s="13"/>
      <c r="M168" s="10"/>
      <c r="N168" s="13"/>
      <c r="O168" s="10"/>
      <c r="P168" s="13"/>
      <c r="Q168" s="10"/>
      <c r="R168" s="13"/>
      <c r="S168" s="10"/>
      <c r="T168" s="13"/>
    </row>
    <row r="169" spans="1:20">
      <c r="A169" s="10"/>
      <c r="B169" s="13"/>
      <c r="C169" s="10"/>
      <c r="D169" s="13"/>
      <c r="E169" s="10"/>
      <c r="F169" s="13"/>
      <c r="G169" s="10"/>
      <c r="H169" s="13"/>
      <c r="I169" s="10"/>
      <c r="J169" s="13"/>
      <c r="K169" s="10"/>
      <c r="L169" s="13"/>
      <c r="M169" s="10"/>
      <c r="N169" s="13"/>
      <c r="O169" s="10"/>
      <c r="P169" s="13"/>
      <c r="Q169" s="10"/>
      <c r="R169" s="13"/>
      <c r="S169" s="10"/>
      <c r="T169" s="13"/>
    </row>
    <row r="170" spans="1:20">
      <c r="A170" s="10"/>
      <c r="B170" s="13"/>
      <c r="C170" s="10"/>
      <c r="D170" s="13"/>
      <c r="E170" s="10"/>
      <c r="F170" s="13"/>
      <c r="G170" s="10"/>
      <c r="H170" s="13"/>
      <c r="I170" s="10"/>
      <c r="J170" s="13"/>
      <c r="K170" s="10"/>
      <c r="L170" s="13"/>
      <c r="M170" s="10"/>
      <c r="N170" s="13"/>
      <c r="O170" s="10"/>
      <c r="P170" s="13"/>
      <c r="Q170" s="10"/>
      <c r="R170" s="13"/>
      <c r="S170" s="10"/>
      <c r="T170" s="13"/>
    </row>
    <row r="171" spans="1:20">
      <c r="A171" s="10"/>
      <c r="B171" s="13"/>
      <c r="C171" s="10"/>
      <c r="D171" s="13"/>
      <c r="E171" s="10"/>
      <c r="F171" s="13"/>
      <c r="G171" s="10"/>
      <c r="H171" s="13"/>
      <c r="I171" s="10"/>
      <c r="J171" s="13"/>
      <c r="K171" s="10"/>
      <c r="L171" s="13"/>
      <c r="M171" s="10"/>
      <c r="N171" s="13"/>
      <c r="O171" s="10"/>
      <c r="P171" s="13"/>
      <c r="Q171" s="10"/>
      <c r="R171" s="13"/>
      <c r="S171" s="10"/>
      <c r="T171" s="13"/>
    </row>
    <row r="172" spans="1:20">
      <c r="A172" s="10"/>
      <c r="B172" s="13"/>
      <c r="C172" s="10"/>
      <c r="D172" s="13"/>
      <c r="E172" s="10"/>
      <c r="F172" s="13"/>
      <c r="G172" s="10"/>
      <c r="H172" s="13"/>
      <c r="I172" s="10"/>
      <c r="J172" s="13"/>
      <c r="K172" s="10"/>
      <c r="L172" s="13"/>
      <c r="M172" s="10"/>
      <c r="N172" s="13"/>
      <c r="O172" s="10"/>
      <c r="P172" s="13"/>
      <c r="Q172" s="10"/>
      <c r="R172" s="13"/>
      <c r="S172" s="10"/>
      <c r="T172" s="13"/>
    </row>
    <row r="173" spans="1:20">
      <c r="A173" s="10"/>
      <c r="B173" s="13"/>
      <c r="C173" s="10"/>
      <c r="D173" s="13"/>
      <c r="E173" s="10"/>
      <c r="F173" s="13"/>
      <c r="G173" s="10"/>
      <c r="H173" s="13"/>
      <c r="I173" s="10"/>
      <c r="J173" s="13"/>
      <c r="K173" s="10"/>
      <c r="L173" s="13"/>
      <c r="M173" s="10"/>
      <c r="N173" s="13"/>
      <c r="O173" s="10"/>
      <c r="P173" s="13"/>
      <c r="Q173" s="10"/>
      <c r="R173" s="13"/>
      <c r="S173" s="10"/>
      <c r="T173" s="13"/>
    </row>
    <row r="174" spans="1:20">
      <c r="A174" s="10"/>
      <c r="B174" s="13"/>
      <c r="C174" s="10"/>
      <c r="D174" s="13"/>
      <c r="E174" s="10"/>
      <c r="F174" s="13"/>
      <c r="G174" s="10"/>
      <c r="H174" s="13"/>
      <c r="I174" s="10"/>
      <c r="J174" s="13"/>
      <c r="K174" s="10"/>
      <c r="L174" s="13"/>
      <c r="M174" s="10"/>
      <c r="N174" s="13"/>
      <c r="O174" s="10"/>
      <c r="P174" s="13"/>
      <c r="Q174" s="10"/>
      <c r="R174" s="13"/>
      <c r="S174" s="10"/>
      <c r="T174" s="13"/>
    </row>
    <row r="175" spans="1:20">
      <c r="A175" s="10"/>
      <c r="B175" s="13"/>
      <c r="C175" s="10"/>
      <c r="D175" s="13"/>
      <c r="E175" s="10"/>
      <c r="F175" s="13"/>
      <c r="G175" s="10"/>
      <c r="H175" s="13"/>
      <c r="I175" s="10"/>
      <c r="J175" s="13"/>
      <c r="K175" s="10"/>
      <c r="L175" s="13"/>
      <c r="M175" s="10"/>
      <c r="N175" s="13"/>
      <c r="O175" s="10"/>
      <c r="P175" s="13"/>
      <c r="Q175" s="10"/>
      <c r="R175" s="13"/>
      <c r="S175" s="10"/>
      <c r="T175" s="13"/>
    </row>
    <row r="176" spans="1:20">
      <c r="A176" s="10"/>
      <c r="B176" s="13"/>
      <c r="C176" s="10"/>
      <c r="D176" s="13"/>
      <c r="E176" s="10"/>
      <c r="F176" s="13"/>
      <c r="G176" s="10"/>
      <c r="H176" s="13"/>
      <c r="I176" s="10"/>
      <c r="J176" s="13"/>
      <c r="K176" s="10"/>
      <c r="L176" s="13"/>
      <c r="M176" s="10"/>
      <c r="N176" s="13"/>
      <c r="O176" s="10"/>
      <c r="P176" s="13"/>
      <c r="Q176" s="10"/>
      <c r="R176" s="13"/>
      <c r="S176" s="10"/>
      <c r="T176" s="13"/>
    </row>
    <row r="177" spans="1:20">
      <c r="A177" s="10"/>
      <c r="B177" s="13"/>
      <c r="C177" s="10"/>
      <c r="D177" s="13"/>
      <c r="E177" s="10"/>
      <c r="F177" s="13"/>
      <c r="G177" s="10"/>
      <c r="H177" s="13"/>
      <c r="I177" s="10"/>
      <c r="J177" s="13"/>
      <c r="K177" s="10"/>
      <c r="L177" s="13"/>
      <c r="M177" s="10"/>
      <c r="N177" s="13"/>
      <c r="O177" s="10"/>
      <c r="P177" s="13"/>
      <c r="Q177" s="10"/>
      <c r="R177" s="13"/>
      <c r="S177" s="10"/>
      <c r="T177" s="13"/>
    </row>
    <row r="178" spans="1:20">
      <c r="A178" s="10"/>
      <c r="B178" s="13"/>
      <c r="C178" s="10"/>
      <c r="D178" s="13"/>
      <c r="E178" s="10"/>
      <c r="F178" s="13"/>
      <c r="G178" s="10"/>
      <c r="H178" s="13"/>
      <c r="I178" s="10"/>
      <c r="J178" s="13"/>
      <c r="K178" s="10"/>
      <c r="L178" s="13"/>
      <c r="M178" s="10"/>
      <c r="N178" s="13"/>
      <c r="O178" s="10"/>
      <c r="P178" s="13"/>
      <c r="Q178" s="10"/>
      <c r="R178" s="13"/>
      <c r="S178" s="10"/>
      <c r="T178" s="13"/>
    </row>
    <row r="179" spans="1:20">
      <c r="A179" s="10"/>
      <c r="B179" s="13"/>
      <c r="C179" s="10"/>
      <c r="D179" s="13"/>
      <c r="E179" s="10"/>
      <c r="F179" s="13"/>
      <c r="G179" s="10"/>
      <c r="H179" s="13"/>
      <c r="I179" s="10"/>
      <c r="J179" s="13"/>
      <c r="K179" s="10"/>
      <c r="L179" s="13"/>
      <c r="M179" s="10"/>
      <c r="N179" s="13"/>
      <c r="O179" s="10"/>
      <c r="P179" s="13"/>
      <c r="Q179" s="10"/>
      <c r="R179" s="13"/>
      <c r="S179" s="10"/>
      <c r="T179" s="13"/>
    </row>
    <row r="180" spans="1:20">
      <c r="A180" s="10"/>
      <c r="B180" s="13"/>
      <c r="C180" s="10"/>
      <c r="D180" s="13"/>
      <c r="E180" s="10"/>
      <c r="F180" s="13"/>
      <c r="G180" s="10"/>
      <c r="H180" s="13"/>
      <c r="I180" s="10"/>
      <c r="J180" s="13"/>
      <c r="K180" s="10"/>
      <c r="L180" s="13"/>
      <c r="M180" s="10"/>
      <c r="N180" s="13"/>
      <c r="O180" s="10"/>
      <c r="P180" s="13"/>
      <c r="Q180" s="10"/>
      <c r="R180" s="13"/>
      <c r="S180" s="10"/>
      <c r="T180" s="13"/>
    </row>
    <row r="181" spans="1:20">
      <c r="A181" s="10"/>
      <c r="B181" s="13"/>
      <c r="C181" s="10"/>
      <c r="D181" s="13"/>
      <c r="E181" s="10"/>
      <c r="F181" s="13"/>
      <c r="G181" s="10"/>
      <c r="H181" s="13"/>
      <c r="I181" s="10"/>
      <c r="J181" s="13"/>
      <c r="K181" s="10"/>
      <c r="L181" s="13"/>
      <c r="M181" s="10"/>
      <c r="N181" s="13"/>
      <c r="O181" s="10"/>
      <c r="P181" s="13"/>
      <c r="Q181" s="10"/>
      <c r="R181" s="13"/>
      <c r="S181" s="10"/>
      <c r="T181" s="13"/>
    </row>
    <row r="182" spans="1:20">
      <c r="A182" s="10"/>
      <c r="B182" s="13"/>
      <c r="C182" s="10"/>
      <c r="D182" s="13"/>
      <c r="E182" s="10"/>
      <c r="F182" s="13"/>
      <c r="G182" s="10"/>
      <c r="H182" s="13"/>
      <c r="I182" s="10"/>
      <c r="J182" s="13"/>
      <c r="K182" s="10"/>
      <c r="L182" s="13"/>
      <c r="M182" s="10"/>
      <c r="N182" s="13"/>
      <c r="O182" s="10"/>
      <c r="P182" s="13"/>
      <c r="Q182" s="10"/>
      <c r="R182" s="13"/>
      <c r="S182" s="10"/>
      <c r="T182" s="13"/>
    </row>
    <row r="183" spans="1:20">
      <c r="A183" s="10"/>
      <c r="B183" s="13"/>
      <c r="C183" s="10"/>
      <c r="D183" s="13"/>
      <c r="E183" s="10"/>
      <c r="F183" s="13"/>
      <c r="G183" s="10"/>
      <c r="H183" s="13"/>
      <c r="I183" s="10"/>
      <c r="J183" s="13"/>
      <c r="K183" s="10"/>
      <c r="L183" s="13"/>
      <c r="M183" s="10"/>
      <c r="N183" s="13"/>
      <c r="O183" s="10"/>
      <c r="P183" s="13"/>
      <c r="Q183" s="10"/>
      <c r="R183" s="13"/>
      <c r="S183" s="10"/>
      <c r="T183" s="13"/>
    </row>
    <row r="184" spans="1:20">
      <c r="A184" s="10"/>
      <c r="B184" s="13"/>
      <c r="C184" s="10"/>
      <c r="D184" s="13"/>
      <c r="E184" s="10"/>
      <c r="F184" s="13"/>
      <c r="G184" s="10"/>
      <c r="H184" s="13"/>
      <c r="I184" s="10"/>
      <c r="J184" s="13"/>
      <c r="K184" s="10"/>
      <c r="L184" s="13"/>
      <c r="M184" s="10"/>
      <c r="N184" s="13"/>
      <c r="O184" s="10"/>
      <c r="P184" s="13"/>
      <c r="Q184" s="10"/>
      <c r="R184" s="13"/>
      <c r="S184" s="10"/>
      <c r="T184" s="13"/>
    </row>
    <row r="185" spans="1:20">
      <c r="A185" s="10"/>
      <c r="B185" s="13"/>
      <c r="C185" s="10"/>
      <c r="D185" s="13"/>
      <c r="E185" s="10"/>
      <c r="F185" s="13"/>
      <c r="G185" s="10"/>
      <c r="H185" s="13"/>
      <c r="I185" s="10"/>
      <c r="J185" s="13"/>
      <c r="K185" s="10"/>
      <c r="L185" s="13"/>
      <c r="M185" s="10"/>
      <c r="N185" s="13"/>
      <c r="O185" s="10"/>
      <c r="P185" s="13"/>
      <c r="Q185" s="10"/>
      <c r="R185" s="13"/>
      <c r="S185" s="10"/>
      <c r="T185" s="13"/>
    </row>
    <row r="186" spans="1:20">
      <c r="A186" s="10"/>
      <c r="B186" s="13"/>
      <c r="C186" s="10"/>
      <c r="D186" s="13"/>
      <c r="E186" s="10"/>
      <c r="F186" s="13"/>
      <c r="G186" s="10"/>
      <c r="H186" s="13"/>
      <c r="I186" s="10"/>
      <c r="J186" s="13"/>
      <c r="K186" s="10"/>
      <c r="L186" s="13"/>
      <c r="M186" s="10"/>
      <c r="N186" s="13"/>
      <c r="O186" s="10"/>
      <c r="P186" s="13"/>
      <c r="Q186" s="10"/>
      <c r="R186" s="13"/>
      <c r="S186" s="10"/>
      <c r="T186" s="13"/>
    </row>
    <row r="187" spans="1:20">
      <c r="A187" s="10"/>
      <c r="B187" s="13"/>
      <c r="C187" s="10"/>
      <c r="D187" s="13"/>
      <c r="E187" s="10"/>
      <c r="F187" s="13"/>
      <c r="G187" s="10"/>
      <c r="H187" s="13"/>
      <c r="I187" s="10"/>
      <c r="J187" s="13"/>
      <c r="K187" s="10"/>
      <c r="L187" s="13"/>
      <c r="M187" s="10"/>
      <c r="N187" s="13"/>
      <c r="O187" s="10"/>
      <c r="P187" s="13"/>
      <c r="Q187" s="10"/>
      <c r="R187" s="13"/>
      <c r="S187" s="10"/>
      <c r="T187" s="13"/>
    </row>
    <row r="188" spans="1:20">
      <c r="A188" s="10"/>
      <c r="B188" s="13"/>
      <c r="C188" s="10"/>
      <c r="D188" s="13"/>
      <c r="E188" s="10"/>
      <c r="F188" s="13"/>
      <c r="G188" s="10"/>
      <c r="H188" s="13"/>
      <c r="I188" s="10"/>
      <c r="J188" s="13"/>
      <c r="K188" s="10"/>
      <c r="L188" s="13"/>
      <c r="M188" s="10"/>
      <c r="N188" s="13"/>
      <c r="O188" s="10"/>
      <c r="P188" s="13"/>
      <c r="Q188" s="10"/>
      <c r="R188" s="13"/>
      <c r="S188" s="10"/>
      <c r="T188" s="13"/>
    </row>
    <row r="189" spans="1:20">
      <c r="A189" s="10"/>
      <c r="B189" s="13"/>
      <c r="C189" s="10"/>
      <c r="D189" s="13"/>
      <c r="E189" s="10"/>
      <c r="F189" s="13"/>
      <c r="G189" s="10"/>
      <c r="H189" s="13"/>
      <c r="I189" s="10"/>
      <c r="J189" s="13"/>
      <c r="K189" s="10"/>
      <c r="L189" s="13"/>
      <c r="M189" s="10"/>
      <c r="N189" s="13"/>
      <c r="O189" s="10"/>
      <c r="P189" s="13"/>
      <c r="Q189" s="10"/>
      <c r="R189" s="13"/>
      <c r="S189" s="10"/>
      <c r="T189" s="13"/>
    </row>
    <row r="190" spans="1:20">
      <c r="A190" s="10"/>
      <c r="B190" s="13"/>
      <c r="C190" s="10"/>
      <c r="D190" s="13"/>
      <c r="E190" s="10"/>
      <c r="F190" s="13"/>
      <c r="G190" s="10"/>
      <c r="H190" s="13"/>
      <c r="I190" s="10"/>
      <c r="J190" s="13"/>
      <c r="K190" s="10"/>
      <c r="L190" s="13"/>
      <c r="M190" s="10"/>
      <c r="N190" s="13"/>
      <c r="O190" s="10"/>
      <c r="P190" s="13"/>
      <c r="Q190" s="10"/>
      <c r="R190" s="13"/>
      <c r="S190" s="10"/>
      <c r="T190" s="13"/>
    </row>
    <row r="191" spans="1:20">
      <c r="A191" s="10"/>
      <c r="B191" s="13"/>
      <c r="C191" s="10"/>
      <c r="D191" s="13"/>
      <c r="E191" s="10"/>
      <c r="F191" s="13"/>
      <c r="G191" s="10"/>
      <c r="H191" s="13"/>
      <c r="I191" s="10"/>
      <c r="J191" s="13"/>
      <c r="K191" s="10"/>
      <c r="L191" s="13"/>
      <c r="M191" s="10"/>
      <c r="N191" s="13"/>
      <c r="O191" s="10"/>
      <c r="P191" s="13"/>
      <c r="Q191" s="10"/>
      <c r="R191" s="13"/>
      <c r="S191" s="10"/>
      <c r="T191" s="13"/>
    </row>
    <row r="192" spans="1:20">
      <c r="A192" s="10"/>
      <c r="B192" s="13"/>
      <c r="C192" s="10"/>
      <c r="D192" s="13"/>
      <c r="E192" s="10"/>
      <c r="F192" s="13"/>
      <c r="G192" s="10"/>
      <c r="H192" s="13"/>
      <c r="I192" s="10"/>
      <c r="J192" s="13"/>
      <c r="K192" s="10"/>
      <c r="L192" s="13"/>
      <c r="M192" s="10"/>
      <c r="N192" s="13"/>
      <c r="O192" s="10"/>
      <c r="P192" s="13"/>
      <c r="Q192" s="10"/>
      <c r="R192" s="13"/>
      <c r="S192" s="10"/>
      <c r="T192" s="13"/>
    </row>
    <row r="193" spans="1:20">
      <c r="A193" s="10"/>
      <c r="B193" s="13"/>
      <c r="C193" s="10"/>
      <c r="D193" s="13"/>
      <c r="E193" s="10"/>
      <c r="F193" s="13"/>
      <c r="G193" s="10"/>
      <c r="H193" s="13"/>
      <c r="I193" s="10"/>
      <c r="J193" s="13"/>
      <c r="K193" s="10"/>
      <c r="L193" s="13"/>
      <c r="M193" s="10"/>
      <c r="N193" s="13"/>
      <c r="O193" s="10"/>
      <c r="P193" s="13"/>
      <c r="Q193" s="10"/>
      <c r="R193" s="13"/>
      <c r="S193" s="10"/>
      <c r="T193" s="13"/>
    </row>
    <row r="194" spans="1:20">
      <c r="A194" s="10"/>
      <c r="B194" s="13"/>
      <c r="C194" s="10"/>
      <c r="D194" s="13"/>
      <c r="E194" s="10"/>
      <c r="F194" s="13"/>
      <c r="G194" s="10"/>
      <c r="H194" s="13"/>
      <c r="I194" s="10"/>
      <c r="J194" s="13"/>
      <c r="K194" s="10"/>
      <c r="L194" s="13"/>
      <c r="M194" s="10"/>
      <c r="N194" s="13"/>
      <c r="O194" s="10"/>
      <c r="P194" s="13"/>
      <c r="Q194" s="10"/>
      <c r="R194" s="13"/>
      <c r="S194" s="10"/>
      <c r="T194" s="13"/>
    </row>
    <row r="195" spans="1:20">
      <c r="A195" s="10"/>
      <c r="B195" s="13"/>
      <c r="C195" s="10"/>
      <c r="D195" s="13"/>
      <c r="E195" s="10"/>
      <c r="F195" s="13"/>
      <c r="G195" s="10"/>
      <c r="H195" s="13"/>
      <c r="I195" s="10"/>
      <c r="J195" s="13"/>
      <c r="K195" s="10"/>
      <c r="L195" s="13"/>
      <c r="M195" s="10"/>
      <c r="N195" s="13"/>
      <c r="O195" s="10"/>
      <c r="P195" s="13"/>
      <c r="Q195" s="10"/>
      <c r="R195" s="13"/>
      <c r="S195" s="10"/>
      <c r="T195" s="13"/>
    </row>
    <row r="196" spans="1:20">
      <c r="A196" s="10"/>
      <c r="B196" s="13"/>
      <c r="C196" s="10"/>
      <c r="D196" s="13"/>
      <c r="E196" s="10"/>
      <c r="F196" s="13"/>
      <c r="G196" s="10"/>
      <c r="H196" s="13"/>
      <c r="I196" s="10"/>
      <c r="J196" s="13"/>
      <c r="K196" s="10"/>
      <c r="L196" s="13"/>
      <c r="M196" s="10"/>
      <c r="N196" s="13"/>
      <c r="O196" s="10"/>
      <c r="P196" s="13"/>
      <c r="Q196" s="10"/>
      <c r="R196" s="13"/>
      <c r="S196" s="10"/>
      <c r="T196" s="13"/>
    </row>
    <row r="197" spans="1:20">
      <c r="A197" s="10"/>
      <c r="B197" s="13"/>
      <c r="C197" s="10"/>
      <c r="D197" s="13"/>
      <c r="E197" s="10"/>
      <c r="F197" s="13"/>
      <c r="G197" s="10"/>
      <c r="H197" s="13"/>
      <c r="I197" s="10"/>
      <c r="J197" s="13"/>
      <c r="K197" s="10"/>
      <c r="L197" s="13"/>
      <c r="M197" s="10"/>
      <c r="N197" s="13"/>
      <c r="O197" s="10"/>
      <c r="P197" s="13"/>
      <c r="Q197" s="10"/>
      <c r="R197" s="13"/>
      <c r="S197" s="10"/>
      <c r="T197" s="13"/>
    </row>
    <row r="198" spans="1:20">
      <c r="A198" s="10"/>
      <c r="B198" s="13"/>
      <c r="C198" s="10"/>
      <c r="D198" s="13"/>
      <c r="E198" s="10"/>
      <c r="F198" s="13"/>
      <c r="G198" s="10"/>
      <c r="H198" s="13"/>
      <c r="I198" s="10"/>
      <c r="J198" s="13"/>
      <c r="K198" s="10"/>
      <c r="L198" s="13"/>
      <c r="M198" s="10"/>
      <c r="N198" s="13"/>
      <c r="O198" s="10"/>
      <c r="P198" s="13"/>
      <c r="Q198" s="10"/>
      <c r="R198" s="13"/>
      <c r="S198" s="10"/>
      <c r="T198" s="13"/>
    </row>
    <row r="199" spans="1:20">
      <c r="A199" s="10"/>
      <c r="B199" s="13"/>
      <c r="C199" s="10"/>
      <c r="D199" s="13"/>
      <c r="E199" s="10"/>
      <c r="F199" s="13"/>
      <c r="G199" s="10"/>
      <c r="H199" s="13"/>
      <c r="I199" s="10"/>
      <c r="J199" s="13"/>
      <c r="K199" s="10"/>
      <c r="L199" s="13"/>
      <c r="M199" s="10"/>
      <c r="N199" s="13"/>
      <c r="O199" s="10"/>
      <c r="P199" s="13"/>
      <c r="Q199" s="10"/>
      <c r="R199" s="13"/>
      <c r="S199" s="10"/>
      <c r="T199" s="13"/>
    </row>
    <row r="200" spans="1:20">
      <c r="A200" s="10"/>
      <c r="B200" s="13"/>
      <c r="C200" s="10"/>
      <c r="D200" s="13"/>
      <c r="E200" s="10"/>
      <c r="F200" s="13"/>
      <c r="G200" s="10"/>
      <c r="H200" s="13"/>
      <c r="I200" s="10"/>
      <c r="J200" s="13"/>
      <c r="K200" s="10"/>
      <c r="L200" s="13"/>
      <c r="M200" s="10"/>
      <c r="N200" s="13"/>
      <c r="O200" s="10"/>
      <c r="P200" s="13"/>
      <c r="Q200" s="10"/>
      <c r="R200" s="13"/>
      <c r="S200" s="10"/>
      <c r="T200" s="13"/>
    </row>
    <row r="201" spans="1:20">
      <c r="A201" s="10"/>
      <c r="B201" s="13"/>
      <c r="C201" s="10"/>
      <c r="D201" s="13"/>
      <c r="E201" s="10"/>
      <c r="F201" s="13"/>
      <c r="G201" s="10"/>
      <c r="H201" s="13"/>
      <c r="I201" s="10"/>
      <c r="J201" s="13"/>
      <c r="K201" s="10"/>
      <c r="L201" s="13"/>
      <c r="M201" s="10"/>
      <c r="N201" s="13"/>
      <c r="O201" s="10"/>
      <c r="P201" s="13"/>
      <c r="Q201" s="10"/>
      <c r="R201" s="13"/>
      <c r="S201" s="10"/>
      <c r="T201" s="13"/>
    </row>
    <row r="202" spans="1:20">
      <c r="A202" s="10"/>
      <c r="B202" s="13"/>
      <c r="C202" s="10"/>
      <c r="D202" s="13"/>
      <c r="E202" s="10"/>
      <c r="F202" s="13"/>
      <c r="G202" s="10"/>
      <c r="H202" s="13"/>
      <c r="I202" s="10"/>
      <c r="J202" s="13"/>
      <c r="K202" s="10"/>
      <c r="L202" s="13"/>
      <c r="M202" s="10"/>
      <c r="N202" s="13"/>
      <c r="O202" s="10"/>
      <c r="P202" s="13"/>
      <c r="Q202" s="10"/>
      <c r="R202" s="13"/>
      <c r="S202" s="10"/>
      <c r="T202" s="13"/>
    </row>
    <row r="203" spans="1:20">
      <c r="A203" s="10"/>
      <c r="B203" s="13"/>
      <c r="C203" s="10"/>
      <c r="D203" s="13"/>
      <c r="E203" s="10"/>
      <c r="F203" s="13"/>
      <c r="G203" s="10"/>
      <c r="H203" s="13"/>
      <c r="I203" s="10"/>
      <c r="J203" s="13"/>
      <c r="K203" s="10"/>
      <c r="L203" s="13"/>
      <c r="M203" s="10"/>
      <c r="N203" s="13"/>
      <c r="O203" s="10"/>
      <c r="P203" s="13"/>
      <c r="Q203" s="10"/>
      <c r="R203" s="13"/>
      <c r="S203" s="10"/>
      <c r="T203" s="13"/>
    </row>
    <row r="204" spans="1:20">
      <c r="A204" s="10"/>
      <c r="B204" s="13"/>
      <c r="C204" s="10"/>
      <c r="D204" s="13"/>
      <c r="E204" s="10"/>
      <c r="F204" s="13"/>
      <c r="G204" s="10"/>
      <c r="H204" s="13"/>
      <c r="I204" s="10"/>
      <c r="J204" s="13"/>
      <c r="K204" s="10"/>
      <c r="L204" s="13"/>
      <c r="M204" s="10"/>
      <c r="N204" s="13"/>
      <c r="O204" s="10"/>
      <c r="P204" s="13"/>
      <c r="Q204" s="10"/>
      <c r="R204" s="13"/>
      <c r="S204" s="10"/>
      <c r="T204" s="13"/>
    </row>
    <row r="205" spans="1:20">
      <c r="A205" s="10"/>
      <c r="B205" s="13"/>
      <c r="C205" s="10"/>
      <c r="D205" s="13"/>
      <c r="E205" s="10"/>
      <c r="F205" s="13"/>
      <c r="G205" s="10"/>
      <c r="H205" s="13"/>
      <c r="I205" s="10"/>
      <c r="J205" s="13"/>
      <c r="K205" s="10"/>
      <c r="L205" s="13"/>
      <c r="M205" s="10"/>
      <c r="N205" s="13"/>
      <c r="O205" s="10"/>
      <c r="P205" s="13"/>
      <c r="Q205" s="10"/>
      <c r="R205" s="13"/>
      <c r="S205" s="10"/>
      <c r="T205" s="13"/>
    </row>
    <row r="206" spans="1:20">
      <c r="A206" s="10"/>
      <c r="B206" s="13"/>
      <c r="C206" s="10"/>
      <c r="D206" s="13"/>
      <c r="E206" s="10"/>
      <c r="F206" s="13"/>
      <c r="G206" s="10"/>
      <c r="H206" s="13"/>
      <c r="I206" s="10"/>
      <c r="J206" s="13"/>
      <c r="K206" s="10"/>
      <c r="L206" s="13"/>
      <c r="M206" s="10"/>
      <c r="N206" s="13"/>
      <c r="O206" s="10"/>
      <c r="P206" s="13"/>
      <c r="Q206" s="10"/>
      <c r="R206" s="13"/>
      <c r="S206" s="10"/>
      <c r="T206" s="13"/>
    </row>
    <row r="207" spans="1:20">
      <c r="A207" s="10"/>
      <c r="B207" s="13"/>
      <c r="C207" s="10"/>
      <c r="D207" s="13"/>
      <c r="E207" s="10"/>
      <c r="F207" s="13"/>
      <c r="G207" s="10"/>
      <c r="H207" s="13"/>
      <c r="I207" s="10"/>
      <c r="J207" s="13"/>
      <c r="K207" s="10"/>
      <c r="L207" s="13"/>
      <c r="M207" s="10"/>
      <c r="N207" s="13"/>
      <c r="O207" s="10"/>
      <c r="P207" s="13"/>
      <c r="Q207" s="10"/>
      <c r="R207" s="13"/>
      <c r="S207" s="10"/>
      <c r="T207" s="13"/>
    </row>
    <row r="208" spans="1:20">
      <c r="A208" s="10"/>
      <c r="B208" s="13"/>
      <c r="C208" s="10"/>
      <c r="D208" s="13"/>
      <c r="E208" s="10"/>
      <c r="F208" s="13"/>
      <c r="G208" s="10"/>
      <c r="H208" s="13"/>
      <c r="I208" s="10"/>
      <c r="J208" s="13"/>
      <c r="K208" s="10"/>
      <c r="L208" s="13"/>
      <c r="M208" s="10"/>
      <c r="N208" s="13"/>
      <c r="O208" s="10"/>
      <c r="P208" s="13"/>
      <c r="Q208" s="10"/>
      <c r="R208" s="13"/>
      <c r="S208" s="10"/>
      <c r="T208" s="13"/>
    </row>
    <row r="209" spans="1:20">
      <c r="A209" s="10"/>
      <c r="B209" s="13"/>
      <c r="C209" s="10"/>
      <c r="D209" s="13"/>
      <c r="E209" s="10"/>
      <c r="F209" s="13"/>
      <c r="G209" s="10"/>
      <c r="H209" s="13"/>
      <c r="I209" s="10"/>
      <c r="J209" s="13"/>
      <c r="K209" s="10"/>
      <c r="L209" s="13"/>
      <c r="M209" s="10"/>
      <c r="N209" s="13"/>
      <c r="O209" s="10"/>
      <c r="P209" s="13"/>
      <c r="Q209" s="10"/>
      <c r="R209" s="13"/>
      <c r="S209" s="10"/>
      <c r="T209" s="13"/>
    </row>
    <row r="210" spans="1:20">
      <c r="A210" s="10"/>
      <c r="B210" s="13"/>
      <c r="C210" s="10"/>
      <c r="D210" s="13"/>
      <c r="E210" s="10"/>
      <c r="F210" s="13"/>
      <c r="G210" s="10"/>
      <c r="H210" s="13"/>
      <c r="I210" s="10"/>
      <c r="J210" s="13"/>
      <c r="K210" s="10"/>
      <c r="L210" s="13"/>
      <c r="M210" s="10"/>
      <c r="N210" s="13"/>
      <c r="O210" s="10"/>
      <c r="P210" s="13"/>
      <c r="Q210" s="10"/>
      <c r="R210" s="13"/>
      <c r="S210" s="10"/>
      <c r="T210" s="13"/>
    </row>
    <row r="211" spans="1:20">
      <c r="A211" s="10"/>
      <c r="B211" s="13"/>
      <c r="C211" s="10"/>
      <c r="D211" s="13"/>
      <c r="E211" s="10"/>
      <c r="F211" s="13"/>
      <c r="G211" s="10"/>
      <c r="H211" s="13"/>
      <c r="I211" s="10"/>
      <c r="J211" s="13"/>
      <c r="K211" s="10"/>
      <c r="L211" s="13"/>
      <c r="M211" s="10"/>
      <c r="N211" s="13"/>
      <c r="O211" s="10"/>
      <c r="P211" s="13"/>
      <c r="Q211" s="10"/>
      <c r="R211" s="13"/>
      <c r="S211" s="10"/>
      <c r="T211" s="13"/>
    </row>
    <row r="212" spans="1:20">
      <c r="A212" s="10"/>
      <c r="B212" s="13"/>
      <c r="C212" s="10"/>
      <c r="D212" s="13"/>
      <c r="E212" s="10"/>
      <c r="F212" s="13"/>
      <c r="G212" s="10"/>
      <c r="H212" s="13"/>
      <c r="I212" s="10"/>
      <c r="J212" s="13"/>
      <c r="K212" s="10"/>
      <c r="L212" s="13"/>
      <c r="M212" s="10"/>
      <c r="N212" s="13"/>
      <c r="O212" s="10"/>
      <c r="P212" s="13"/>
      <c r="Q212" s="10"/>
      <c r="R212" s="13"/>
      <c r="S212" s="10"/>
      <c r="T212" s="13"/>
    </row>
    <row r="213" spans="1:20">
      <c r="A213" s="10"/>
      <c r="B213" s="13"/>
      <c r="C213" s="10"/>
      <c r="D213" s="13"/>
      <c r="E213" s="10"/>
      <c r="F213" s="13"/>
      <c r="G213" s="10"/>
      <c r="H213" s="13"/>
      <c r="I213" s="10"/>
      <c r="J213" s="13"/>
      <c r="K213" s="10"/>
      <c r="L213" s="13"/>
      <c r="M213" s="10"/>
      <c r="N213" s="13"/>
      <c r="O213" s="10"/>
      <c r="P213" s="13"/>
      <c r="Q213" s="10"/>
      <c r="R213" s="13"/>
      <c r="S213" s="10"/>
      <c r="T213" s="13"/>
    </row>
    <row r="214" spans="1:20">
      <c r="A214" s="10"/>
      <c r="B214" s="13"/>
      <c r="C214" s="10"/>
      <c r="D214" s="13"/>
      <c r="E214" s="10"/>
      <c r="F214" s="13"/>
      <c r="G214" s="10"/>
      <c r="H214" s="13"/>
      <c r="I214" s="10"/>
      <c r="J214" s="13"/>
      <c r="K214" s="10"/>
      <c r="L214" s="13"/>
      <c r="M214" s="10"/>
      <c r="N214" s="13"/>
      <c r="O214" s="10"/>
      <c r="P214" s="13"/>
      <c r="Q214" s="10"/>
      <c r="R214" s="13"/>
      <c r="S214" s="10"/>
      <c r="T214" s="13"/>
    </row>
    <row r="215" spans="1:20">
      <c r="A215" s="10"/>
      <c r="B215" s="13"/>
      <c r="C215" s="10"/>
      <c r="D215" s="13"/>
      <c r="E215" s="10"/>
      <c r="F215" s="13"/>
      <c r="G215" s="10"/>
      <c r="H215" s="13"/>
      <c r="I215" s="10"/>
      <c r="J215" s="13"/>
      <c r="K215" s="10"/>
      <c r="L215" s="13"/>
      <c r="M215" s="10"/>
      <c r="N215" s="13"/>
      <c r="O215" s="10"/>
      <c r="P215" s="13"/>
      <c r="Q215" s="10"/>
      <c r="R215" s="13"/>
      <c r="S215" s="10"/>
      <c r="T215" s="13"/>
    </row>
    <row r="216" spans="1:20">
      <c r="A216" s="10"/>
      <c r="B216" s="13"/>
      <c r="C216" s="10"/>
      <c r="D216" s="13"/>
      <c r="E216" s="10"/>
      <c r="F216" s="13"/>
      <c r="G216" s="10"/>
      <c r="H216" s="13"/>
      <c r="I216" s="10"/>
      <c r="J216" s="13"/>
      <c r="K216" s="10"/>
      <c r="L216" s="13"/>
      <c r="M216" s="10"/>
      <c r="N216" s="13"/>
      <c r="O216" s="10"/>
      <c r="P216" s="13"/>
      <c r="Q216" s="10"/>
      <c r="R216" s="13"/>
      <c r="S216" s="10"/>
      <c r="T216" s="13"/>
    </row>
    <row r="217" spans="1:20">
      <c r="A217" s="10"/>
      <c r="B217" s="13"/>
      <c r="C217" s="10"/>
      <c r="D217" s="13"/>
      <c r="E217" s="10"/>
      <c r="F217" s="13"/>
      <c r="G217" s="10"/>
      <c r="H217" s="13"/>
      <c r="I217" s="10"/>
      <c r="J217" s="13"/>
      <c r="K217" s="10"/>
      <c r="L217" s="13"/>
      <c r="M217" s="10"/>
      <c r="N217" s="13"/>
      <c r="O217" s="10"/>
      <c r="P217" s="13"/>
      <c r="Q217" s="10"/>
      <c r="R217" s="13"/>
      <c r="S217" s="10"/>
      <c r="T217" s="13"/>
    </row>
    <row r="218" spans="1:20">
      <c r="A218" s="10"/>
      <c r="B218" s="13"/>
      <c r="C218" s="10"/>
      <c r="D218" s="13"/>
      <c r="E218" s="10"/>
      <c r="F218" s="13"/>
      <c r="G218" s="10"/>
      <c r="H218" s="13"/>
      <c r="I218" s="10"/>
      <c r="J218" s="13"/>
      <c r="K218" s="10"/>
      <c r="L218" s="13"/>
      <c r="M218" s="10"/>
      <c r="N218" s="13"/>
      <c r="O218" s="10"/>
      <c r="P218" s="13"/>
      <c r="Q218" s="10"/>
      <c r="R218" s="13"/>
      <c r="S218" s="10"/>
      <c r="T218" s="13"/>
    </row>
    <row r="219" spans="1:20">
      <c r="A219" s="10"/>
      <c r="B219" s="13"/>
      <c r="C219" s="10"/>
      <c r="D219" s="13"/>
      <c r="E219" s="10"/>
      <c r="F219" s="13"/>
      <c r="G219" s="10"/>
      <c r="H219" s="13"/>
      <c r="I219" s="10"/>
      <c r="J219" s="13"/>
      <c r="K219" s="10"/>
      <c r="L219" s="13"/>
      <c r="M219" s="10"/>
      <c r="N219" s="13"/>
      <c r="O219" s="10"/>
      <c r="P219" s="13"/>
      <c r="Q219" s="10"/>
      <c r="R219" s="13"/>
      <c r="S219" s="10"/>
      <c r="T219" s="13"/>
    </row>
    <row r="220" spans="1:20">
      <c r="A220" s="10"/>
      <c r="B220" s="13"/>
      <c r="C220" s="10"/>
      <c r="D220" s="13"/>
      <c r="E220" s="10"/>
      <c r="F220" s="13"/>
      <c r="G220" s="10"/>
      <c r="H220" s="13"/>
      <c r="I220" s="10"/>
      <c r="J220" s="13"/>
      <c r="K220" s="10"/>
      <c r="L220" s="13"/>
      <c r="M220" s="10"/>
      <c r="N220" s="13"/>
      <c r="O220" s="10"/>
      <c r="P220" s="13"/>
      <c r="Q220" s="10"/>
      <c r="R220" s="13"/>
      <c r="S220" s="10"/>
      <c r="T220" s="13"/>
    </row>
    <row r="221" spans="1:20">
      <c r="A221" s="10"/>
      <c r="B221" s="13"/>
      <c r="C221" s="10"/>
      <c r="D221" s="13"/>
      <c r="E221" s="10"/>
      <c r="F221" s="13"/>
      <c r="G221" s="10"/>
      <c r="H221" s="13"/>
      <c r="I221" s="10"/>
      <c r="J221" s="13"/>
      <c r="K221" s="10"/>
      <c r="L221" s="13"/>
      <c r="M221" s="10"/>
      <c r="N221" s="13"/>
      <c r="O221" s="10"/>
      <c r="P221" s="13"/>
      <c r="Q221" s="10"/>
      <c r="R221" s="13"/>
      <c r="S221" s="10"/>
      <c r="T221" s="13"/>
    </row>
    <row r="222" spans="1:20">
      <c r="A222" s="10"/>
      <c r="B222" s="13"/>
      <c r="C222" s="10"/>
      <c r="D222" s="13"/>
      <c r="E222" s="10"/>
      <c r="F222" s="13"/>
      <c r="G222" s="10"/>
      <c r="H222" s="13"/>
      <c r="I222" s="10"/>
      <c r="J222" s="13"/>
      <c r="K222" s="10"/>
      <c r="L222" s="13"/>
      <c r="M222" s="10"/>
      <c r="N222" s="13"/>
      <c r="O222" s="10"/>
      <c r="P222" s="13"/>
      <c r="Q222" s="10"/>
      <c r="R222" s="13"/>
      <c r="S222" s="10"/>
      <c r="T222" s="13"/>
    </row>
    <row r="223" spans="1:20">
      <c r="A223" s="10"/>
      <c r="B223" s="13"/>
      <c r="C223" s="10"/>
      <c r="D223" s="13"/>
      <c r="E223" s="10"/>
      <c r="F223" s="13"/>
      <c r="G223" s="10"/>
      <c r="H223" s="13"/>
      <c r="I223" s="10"/>
      <c r="J223" s="13"/>
      <c r="K223" s="10"/>
      <c r="L223" s="13"/>
      <c r="M223" s="10"/>
      <c r="N223" s="13"/>
      <c r="O223" s="10"/>
      <c r="P223" s="13"/>
      <c r="Q223" s="10"/>
      <c r="R223" s="13"/>
      <c r="S223" s="10"/>
      <c r="T223" s="13"/>
    </row>
    <row r="224" spans="1:20">
      <c r="A224" s="10"/>
      <c r="B224" s="13"/>
      <c r="C224" s="10"/>
      <c r="D224" s="13"/>
      <c r="E224" s="10"/>
      <c r="F224" s="13"/>
      <c r="G224" s="10"/>
      <c r="H224" s="13"/>
      <c r="I224" s="10"/>
      <c r="J224" s="13"/>
      <c r="K224" s="10"/>
      <c r="L224" s="13"/>
      <c r="M224" s="10"/>
      <c r="N224" s="13"/>
      <c r="O224" s="10"/>
      <c r="P224" s="13"/>
      <c r="Q224" s="10"/>
      <c r="R224" s="13"/>
      <c r="S224" s="10"/>
      <c r="T224" s="13"/>
    </row>
    <row r="225" spans="1:20">
      <c r="A225" s="10"/>
      <c r="B225" s="13"/>
      <c r="C225" s="10"/>
      <c r="D225" s="13"/>
      <c r="E225" s="10"/>
      <c r="F225" s="13"/>
      <c r="G225" s="10"/>
      <c r="H225" s="13"/>
      <c r="I225" s="10"/>
      <c r="J225" s="13"/>
      <c r="K225" s="10"/>
      <c r="L225" s="13"/>
      <c r="M225" s="10"/>
      <c r="N225" s="13"/>
      <c r="O225" s="10"/>
      <c r="P225" s="13"/>
      <c r="Q225" s="10"/>
      <c r="R225" s="13"/>
      <c r="S225" s="10"/>
      <c r="T225" s="13"/>
    </row>
    <row r="226" spans="1:20">
      <c r="A226" s="10"/>
      <c r="B226" s="13"/>
      <c r="C226" s="10"/>
      <c r="D226" s="13"/>
      <c r="E226" s="10"/>
      <c r="F226" s="13"/>
      <c r="G226" s="10"/>
      <c r="H226" s="13"/>
      <c r="I226" s="10"/>
      <c r="J226" s="13"/>
      <c r="K226" s="10"/>
      <c r="L226" s="13"/>
      <c r="M226" s="10"/>
      <c r="N226" s="13"/>
      <c r="O226" s="10"/>
      <c r="P226" s="13"/>
      <c r="Q226" s="10"/>
      <c r="R226" s="13"/>
      <c r="S226" s="10"/>
      <c r="T226" s="13"/>
    </row>
    <row r="227" spans="1:20">
      <c r="A227" s="10"/>
      <c r="B227" s="13"/>
      <c r="C227" s="10"/>
      <c r="D227" s="13"/>
      <c r="E227" s="10"/>
      <c r="F227" s="13"/>
      <c r="G227" s="10"/>
      <c r="H227" s="13"/>
      <c r="I227" s="10"/>
      <c r="J227" s="13"/>
      <c r="K227" s="10"/>
      <c r="L227" s="13"/>
      <c r="M227" s="10"/>
      <c r="N227" s="13"/>
      <c r="O227" s="10"/>
      <c r="P227" s="13"/>
      <c r="Q227" s="10"/>
      <c r="R227" s="13"/>
      <c r="S227" s="10"/>
      <c r="T227" s="13"/>
    </row>
    <row r="228" spans="1:20">
      <c r="A228" s="10"/>
      <c r="B228" s="13"/>
      <c r="C228" s="10"/>
      <c r="D228" s="13"/>
      <c r="E228" s="10"/>
      <c r="F228" s="13"/>
      <c r="G228" s="10"/>
      <c r="H228" s="13"/>
      <c r="I228" s="10"/>
      <c r="J228" s="13"/>
      <c r="K228" s="10"/>
      <c r="L228" s="13"/>
      <c r="M228" s="10"/>
      <c r="N228" s="13"/>
      <c r="O228" s="10"/>
      <c r="P228" s="13"/>
      <c r="Q228" s="10"/>
      <c r="R228" s="13"/>
      <c r="S228" s="10"/>
      <c r="T228" s="13"/>
    </row>
    <row r="229" spans="1:20">
      <c r="A229" s="10"/>
      <c r="B229" s="13"/>
      <c r="C229" s="10"/>
      <c r="D229" s="13"/>
      <c r="E229" s="10"/>
      <c r="F229" s="13"/>
      <c r="G229" s="10"/>
      <c r="H229" s="13"/>
      <c r="I229" s="10"/>
      <c r="J229" s="13"/>
      <c r="K229" s="10"/>
      <c r="L229" s="13"/>
      <c r="M229" s="10"/>
      <c r="N229" s="13"/>
      <c r="O229" s="10"/>
      <c r="P229" s="13"/>
      <c r="Q229" s="10"/>
      <c r="R229" s="13"/>
      <c r="S229" s="10"/>
      <c r="T229" s="13"/>
    </row>
    <row r="230" spans="1:20">
      <c r="A230" s="10"/>
      <c r="B230" s="13"/>
      <c r="C230" s="10"/>
      <c r="D230" s="13"/>
      <c r="E230" s="10"/>
      <c r="F230" s="13"/>
      <c r="G230" s="10"/>
      <c r="H230" s="13"/>
      <c r="I230" s="10"/>
      <c r="J230" s="13"/>
      <c r="K230" s="10"/>
      <c r="L230" s="13"/>
      <c r="M230" s="10"/>
      <c r="N230" s="13"/>
      <c r="O230" s="10"/>
      <c r="P230" s="13"/>
      <c r="Q230" s="10"/>
      <c r="R230" s="13"/>
      <c r="S230" s="10"/>
      <c r="T230" s="13"/>
    </row>
    <row r="231" spans="1:20">
      <c r="A231" s="10"/>
      <c r="B231" s="13"/>
      <c r="C231" s="10"/>
      <c r="D231" s="13"/>
      <c r="E231" s="10"/>
      <c r="F231" s="13"/>
      <c r="G231" s="10"/>
      <c r="H231" s="13"/>
      <c r="I231" s="10"/>
      <c r="J231" s="13"/>
      <c r="K231" s="10"/>
      <c r="L231" s="13"/>
      <c r="M231" s="10"/>
      <c r="N231" s="13"/>
      <c r="O231" s="10"/>
      <c r="P231" s="13"/>
      <c r="Q231" s="10"/>
      <c r="R231" s="13"/>
      <c r="S231" s="10"/>
      <c r="T231" s="13"/>
    </row>
    <row r="232" spans="1:20">
      <c r="A232" s="10"/>
      <c r="B232" s="13"/>
      <c r="C232" s="10"/>
      <c r="D232" s="13"/>
      <c r="E232" s="10"/>
      <c r="F232" s="13"/>
      <c r="G232" s="10"/>
      <c r="H232" s="13"/>
      <c r="I232" s="10"/>
      <c r="J232" s="13"/>
      <c r="K232" s="10"/>
      <c r="L232" s="13"/>
      <c r="M232" s="10"/>
      <c r="N232" s="13"/>
      <c r="O232" s="10"/>
      <c r="P232" s="13"/>
      <c r="Q232" s="10"/>
      <c r="R232" s="13"/>
      <c r="S232" s="10"/>
      <c r="T232" s="13"/>
    </row>
    <row r="233" spans="1:20">
      <c r="A233" s="10"/>
      <c r="B233" s="13"/>
      <c r="C233" s="10"/>
      <c r="D233" s="13"/>
      <c r="E233" s="10"/>
      <c r="F233" s="13"/>
      <c r="G233" s="10"/>
      <c r="H233" s="13"/>
      <c r="I233" s="10"/>
      <c r="J233" s="13"/>
      <c r="K233" s="10"/>
      <c r="L233" s="13"/>
      <c r="M233" s="10"/>
      <c r="N233" s="13"/>
      <c r="O233" s="10"/>
      <c r="P233" s="13"/>
      <c r="Q233" s="10"/>
      <c r="R233" s="13"/>
      <c r="S233" s="10"/>
      <c r="T233" s="13"/>
    </row>
    <row r="234" spans="1:20">
      <c r="A234" s="10"/>
      <c r="B234" s="13"/>
      <c r="C234" s="10"/>
      <c r="D234" s="13"/>
      <c r="E234" s="10"/>
      <c r="F234" s="13"/>
      <c r="G234" s="10"/>
      <c r="H234" s="13"/>
      <c r="I234" s="10"/>
      <c r="J234" s="13"/>
      <c r="K234" s="10"/>
      <c r="L234" s="13"/>
      <c r="M234" s="10"/>
      <c r="N234" s="13"/>
      <c r="O234" s="10"/>
      <c r="P234" s="13"/>
      <c r="Q234" s="10"/>
      <c r="R234" s="13"/>
      <c r="S234" s="10"/>
      <c r="T234" s="13"/>
    </row>
    <row r="235" spans="1:20">
      <c r="A235" s="10"/>
      <c r="B235" s="13"/>
      <c r="C235" s="10"/>
      <c r="D235" s="13"/>
      <c r="E235" s="10"/>
      <c r="F235" s="13"/>
      <c r="G235" s="10"/>
      <c r="H235" s="13"/>
      <c r="I235" s="10"/>
      <c r="J235" s="13"/>
      <c r="K235" s="10"/>
      <c r="L235" s="13"/>
      <c r="M235" s="10"/>
      <c r="N235" s="13"/>
      <c r="O235" s="10"/>
      <c r="P235" s="13"/>
      <c r="Q235" s="10"/>
      <c r="R235" s="13"/>
      <c r="S235" s="10"/>
      <c r="T235" s="13"/>
    </row>
    <row r="236" spans="1:20">
      <c r="A236" s="10"/>
      <c r="B236" s="13"/>
      <c r="C236" s="10"/>
      <c r="D236" s="13"/>
      <c r="E236" s="10"/>
      <c r="F236" s="13"/>
      <c r="G236" s="10"/>
      <c r="H236" s="13"/>
      <c r="I236" s="10"/>
      <c r="J236" s="13"/>
      <c r="K236" s="10"/>
      <c r="L236" s="13"/>
      <c r="M236" s="10"/>
      <c r="N236" s="13"/>
      <c r="O236" s="10"/>
      <c r="P236" s="13"/>
      <c r="Q236" s="10"/>
      <c r="R236" s="13"/>
      <c r="S236" s="10"/>
      <c r="T236" s="13"/>
    </row>
    <row r="237" spans="1:20">
      <c r="A237" s="10"/>
      <c r="B237" s="13"/>
      <c r="C237" s="10"/>
      <c r="D237" s="13"/>
      <c r="E237" s="10"/>
      <c r="F237" s="13"/>
      <c r="G237" s="10"/>
      <c r="H237" s="13"/>
      <c r="I237" s="10"/>
      <c r="J237" s="13"/>
      <c r="K237" s="10"/>
      <c r="L237" s="13"/>
      <c r="M237" s="10"/>
      <c r="N237" s="13"/>
      <c r="O237" s="10"/>
      <c r="P237" s="13"/>
      <c r="Q237" s="10"/>
      <c r="R237" s="13"/>
      <c r="S237" s="10"/>
      <c r="T237" s="13"/>
    </row>
    <row r="238" spans="1:20">
      <c r="A238" s="10"/>
      <c r="B238" s="13"/>
      <c r="C238" s="10"/>
      <c r="D238" s="13"/>
      <c r="E238" s="10"/>
      <c r="F238" s="13"/>
      <c r="G238" s="10"/>
      <c r="H238" s="13"/>
      <c r="I238" s="10"/>
      <c r="J238" s="13"/>
      <c r="K238" s="10"/>
      <c r="L238" s="13"/>
      <c r="M238" s="10"/>
      <c r="N238" s="13"/>
      <c r="O238" s="10"/>
      <c r="P238" s="13"/>
      <c r="Q238" s="10"/>
      <c r="R238" s="13"/>
      <c r="S238" s="10"/>
      <c r="T238" s="13"/>
    </row>
    <row r="239" spans="1:20">
      <c r="A239" s="10"/>
      <c r="B239" s="13"/>
      <c r="C239" s="10"/>
      <c r="D239" s="13"/>
      <c r="E239" s="10"/>
      <c r="F239" s="13"/>
      <c r="G239" s="10"/>
      <c r="H239" s="13"/>
      <c r="I239" s="10"/>
      <c r="J239" s="13"/>
      <c r="K239" s="10"/>
      <c r="L239" s="13"/>
      <c r="M239" s="10"/>
      <c r="N239" s="13"/>
      <c r="O239" s="10"/>
      <c r="P239" s="13"/>
      <c r="Q239" s="10"/>
      <c r="R239" s="13"/>
      <c r="S239" s="10"/>
      <c r="T239" s="13"/>
    </row>
    <row r="240" spans="1:20">
      <c r="A240" s="10"/>
      <c r="B240" s="13"/>
      <c r="C240" s="10"/>
      <c r="D240" s="13"/>
      <c r="E240" s="10"/>
      <c r="F240" s="13"/>
      <c r="G240" s="10"/>
      <c r="H240" s="13"/>
      <c r="I240" s="10"/>
      <c r="J240" s="13"/>
      <c r="K240" s="10"/>
      <c r="L240" s="13"/>
      <c r="M240" s="10"/>
      <c r="N240" s="13"/>
      <c r="O240" s="10"/>
      <c r="P240" s="13"/>
      <c r="Q240" s="10"/>
      <c r="R240" s="13"/>
      <c r="S240" s="10"/>
      <c r="T240" s="13"/>
    </row>
    <row r="241" spans="1:20">
      <c r="A241" s="10"/>
      <c r="B241" s="13"/>
      <c r="C241" s="10"/>
      <c r="D241" s="13"/>
      <c r="E241" s="10"/>
      <c r="F241" s="13"/>
      <c r="G241" s="10"/>
      <c r="H241" s="13"/>
      <c r="I241" s="10"/>
      <c r="J241" s="13"/>
      <c r="K241" s="10"/>
      <c r="L241" s="13"/>
      <c r="M241" s="10"/>
      <c r="N241" s="13"/>
      <c r="O241" s="10"/>
      <c r="P241" s="13"/>
      <c r="Q241" s="10"/>
      <c r="R241" s="13"/>
      <c r="S241" s="10"/>
      <c r="T241" s="13"/>
    </row>
    <row r="242" spans="1:20">
      <c r="A242" s="10"/>
      <c r="B242" s="13"/>
      <c r="C242" s="10"/>
      <c r="D242" s="13"/>
      <c r="E242" s="10"/>
      <c r="F242" s="13"/>
      <c r="G242" s="10"/>
      <c r="H242" s="13"/>
      <c r="I242" s="10"/>
      <c r="J242" s="13"/>
      <c r="K242" s="10"/>
      <c r="L242" s="13"/>
      <c r="M242" s="10"/>
      <c r="N242" s="13"/>
      <c r="O242" s="10"/>
      <c r="P242" s="13"/>
      <c r="Q242" s="10"/>
      <c r="R242" s="13"/>
      <c r="S242" s="10"/>
      <c r="T242" s="13"/>
    </row>
    <row r="243" spans="1:20">
      <c r="A243" s="10"/>
      <c r="B243" s="13"/>
      <c r="C243" s="10"/>
      <c r="D243" s="13"/>
      <c r="E243" s="10"/>
      <c r="F243" s="13"/>
      <c r="G243" s="10"/>
      <c r="H243" s="13"/>
      <c r="I243" s="10"/>
      <c r="J243" s="13"/>
      <c r="K243" s="10"/>
      <c r="L243" s="13"/>
      <c r="M243" s="10"/>
      <c r="N243" s="13"/>
      <c r="O243" s="10"/>
      <c r="P243" s="13"/>
      <c r="Q243" s="10"/>
      <c r="R243" s="13"/>
      <c r="S243" s="10"/>
      <c r="T243" s="13"/>
    </row>
    <row r="244" spans="1:20">
      <c r="A244" s="10"/>
      <c r="B244" s="13"/>
      <c r="C244" s="10"/>
      <c r="D244" s="13"/>
      <c r="E244" s="10"/>
      <c r="F244" s="13"/>
      <c r="G244" s="10"/>
      <c r="H244" s="13"/>
      <c r="I244" s="10"/>
      <c r="J244" s="13"/>
      <c r="K244" s="10"/>
      <c r="L244" s="13"/>
      <c r="M244" s="10"/>
      <c r="N244" s="13"/>
      <c r="O244" s="10"/>
      <c r="P244" s="13"/>
      <c r="Q244" s="10"/>
      <c r="R244" s="13"/>
      <c r="S244" s="10"/>
      <c r="T244" s="13"/>
    </row>
    <row r="245" spans="1:20">
      <c r="A245" s="10"/>
      <c r="B245" s="13"/>
      <c r="C245" s="10"/>
      <c r="D245" s="13"/>
      <c r="E245" s="10"/>
      <c r="F245" s="13"/>
      <c r="G245" s="10"/>
      <c r="H245" s="13"/>
      <c r="I245" s="10"/>
      <c r="J245" s="13"/>
      <c r="K245" s="10"/>
      <c r="L245" s="13"/>
      <c r="M245" s="10"/>
      <c r="N245" s="13"/>
      <c r="O245" s="10"/>
      <c r="P245" s="13"/>
      <c r="Q245" s="10"/>
      <c r="R245" s="13"/>
      <c r="S245" s="10"/>
      <c r="T245" s="13"/>
    </row>
    <row r="246" spans="1:20">
      <c r="A246" s="10"/>
      <c r="B246" s="13"/>
      <c r="C246" s="10"/>
      <c r="D246" s="13"/>
      <c r="E246" s="10"/>
      <c r="F246" s="13"/>
      <c r="G246" s="10"/>
      <c r="H246" s="13"/>
      <c r="I246" s="10"/>
      <c r="J246" s="13"/>
      <c r="K246" s="10"/>
      <c r="L246" s="13"/>
      <c r="M246" s="10"/>
      <c r="N246" s="13"/>
      <c r="O246" s="10"/>
      <c r="P246" s="13"/>
      <c r="Q246" s="10"/>
      <c r="R246" s="13"/>
      <c r="S246" s="10"/>
      <c r="T246" s="13"/>
    </row>
    <row r="247" spans="1:20">
      <c r="A247" s="10"/>
      <c r="B247" s="13"/>
      <c r="C247" s="10"/>
      <c r="D247" s="13"/>
      <c r="E247" s="10"/>
      <c r="F247" s="13"/>
      <c r="G247" s="10"/>
      <c r="H247" s="13"/>
      <c r="I247" s="10"/>
      <c r="J247" s="13"/>
      <c r="K247" s="10"/>
      <c r="L247" s="13"/>
      <c r="M247" s="10"/>
      <c r="N247" s="13"/>
      <c r="O247" s="10"/>
      <c r="P247" s="13"/>
      <c r="Q247" s="10"/>
      <c r="R247" s="13"/>
      <c r="S247" s="10"/>
      <c r="T247" s="13"/>
    </row>
    <row r="248" spans="1:20">
      <c r="A248" s="10"/>
      <c r="B248" s="13"/>
      <c r="C248" s="10"/>
      <c r="D248" s="13"/>
      <c r="E248" s="10"/>
      <c r="F248" s="13"/>
      <c r="G248" s="10"/>
      <c r="H248" s="13"/>
      <c r="I248" s="10"/>
      <c r="J248" s="13"/>
      <c r="K248" s="10"/>
      <c r="L248" s="13"/>
      <c r="M248" s="10"/>
      <c r="N248" s="13"/>
      <c r="O248" s="10"/>
      <c r="P248" s="13"/>
      <c r="Q248" s="10"/>
      <c r="R248" s="13"/>
      <c r="S248" s="10"/>
      <c r="T248" s="13"/>
    </row>
    <row r="249" spans="1:20">
      <c r="A249" s="10"/>
      <c r="B249" s="13"/>
      <c r="C249" s="10"/>
      <c r="D249" s="13"/>
      <c r="E249" s="10"/>
      <c r="F249" s="13"/>
      <c r="G249" s="10"/>
      <c r="H249" s="13"/>
      <c r="I249" s="10"/>
      <c r="J249" s="13"/>
      <c r="K249" s="10"/>
      <c r="L249" s="13"/>
      <c r="M249" s="10"/>
      <c r="N249" s="13"/>
      <c r="O249" s="10"/>
      <c r="P249" s="13"/>
      <c r="Q249" s="10"/>
      <c r="R249" s="13"/>
      <c r="S249" s="10"/>
      <c r="T249" s="13"/>
    </row>
    <row r="250" spans="1:20">
      <c r="A250" s="10"/>
      <c r="B250" s="13"/>
      <c r="C250" s="10"/>
      <c r="D250" s="13"/>
      <c r="E250" s="10"/>
      <c r="F250" s="13"/>
      <c r="G250" s="10"/>
      <c r="H250" s="13"/>
      <c r="I250" s="10"/>
      <c r="J250" s="13"/>
      <c r="K250" s="10"/>
      <c r="L250" s="13"/>
      <c r="M250" s="10"/>
      <c r="N250" s="13"/>
      <c r="O250" s="10"/>
      <c r="P250" s="13"/>
      <c r="Q250" s="10"/>
      <c r="R250" s="13"/>
      <c r="S250" s="10"/>
      <c r="T250" s="13"/>
    </row>
    <row r="251" spans="1:20">
      <c r="A251" s="10"/>
      <c r="B251" s="13"/>
      <c r="C251" s="10"/>
      <c r="D251" s="13"/>
      <c r="E251" s="10"/>
      <c r="F251" s="13"/>
      <c r="G251" s="10"/>
      <c r="H251" s="13"/>
      <c r="I251" s="10"/>
      <c r="J251" s="13"/>
      <c r="K251" s="10"/>
      <c r="L251" s="13"/>
      <c r="M251" s="10"/>
      <c r="N251" s="13"/>
      <c r="O251" s="10"/>
      <c r="P251" s="13"/>
      <c r="Q251" s="10"/>
      <c r="R251" s="13"/>
      <c r="S251" s="10"/>
      <c r="T251" s="13"/>
    </row>
    <row r="252" spans="1:20">
      <c r="A252" s="10"/>
      <c r="B252" s="13"/>
      <c r="C252" s="10"/>
      <c r="D252" s="13"/>
      <c r="E252" s="10"/>
      <c r="F252" s="13"/>
      <c r="G252" s="10"/>
      <c r="H252" s="13"/>
      <c r="I252" s="10"/>
      <c r="J252" s="13"/>
      <c r="K252" s="10"/>
      <c r="L252" s="13"/>
      <c r="M252" s="10"/>
      <c r="N252" s="13"/>
      <c r="O252" s="10"/>
      <c r="P252" s="13"/>
      <c r="Q252" s="10"/>
      <c r="R252" s="13"/>
      <c r="S252" s="10"/>
      <c r="T252" s="13"/>
    </row>
    <row r="253" spans="1:20">
      <c r="A253" s="10"/>
      <c r="B253" s="13"/>
      <c r="C253" s="10"/>
      <c r="D253" s="13"/>
      <c r="E253" s="10"/>
      <c r="F253" s="13"/>
      <c r="G253" s="10"/>
      <c r="H253" s="13"/>
      <c r="I253" s="10"/>
      <c r="J253" s="13"/>
      <c r="K253" s="10"/>
      <c r="L253" s="13"/>
      <c r="M253" s="10"/>
      <c r="N253" s="13"/>
      <c r="O253" s="10"/>
      <c r="P253" s="13"/>
      <c r="Q253" s="10"/>
      <c r="R253" s="13"/>
      <c r="S253" s="10"/>
      <c r="T253" s="13"/>
    </row>
    <row r="254" spans="1:20">
      <c r="A254" s="10"/>
      <c r="B254" s="13"/>
      <c r="C254" s="10"/>
      <c r="D254" s="13"/>
      <c r="E254" s="10"/>
      <c r="F254" s="13"/>
      <c r="G254" s="10"/>
      <c r="H254" s="13"/>
      <c r="I254" s="10"/>
      <c r="J254" s="13"/>
      <c r="K254" s="10"/>
      <c r="L254" s="13"/>
      <c r="M254" s="10"/>
      <c r="N254" s="13"/>
      <c r="O254" s="10"/>
      <c r="P254" s="13"/>
      <c r="Q254" s="10"/>
      <c r="R254" s="13"/>
      <c r="S254" s="10"/>
      <c r="T254" s="13"/>
    </row>
    <row r="255" spans="1:20">
      <c r="A255" s="10"/>
      <c r="B255" s="13"/>
      <c r="C255" s="10"/>
      <c r="D255" s="13"/>
      <c r="E255" s="10"/>
      <c r="F255" s="13"/>
      <c r="G255" s="10"/>
      <c r="H255" s="13"/>
      <c r="I255" s="10"/>
      <c r="J255" s="13"/>
      <c r="K255" s="10"/>
      <c r="L255" s="13"/>
      <c r="M255" s="10"/>
      <c r="N255" s="13"/>
      <c r="O255" s="10"/>
      <c r="P255" s="13"/>
      <c r="Q255" s="10"/>
      <c r="R255" s="13"/>
      <c r="S255" s="10"/>
      <c r="T255" s="13"/>
    </row>
    <row r="256" spans="1:20">
      <c r="A256" s="10"/>
      <c r="B256" s="13"/>
      <c r="C256" s="10"/>
      <c r="D256" s="13"/>
      <c r="E256" s="10"/>
      <c r="F256" s="13"/>
      <c r="G256" s="10"/>
      <c r="H256" s="13"/>
      <c r="I256" s="10"/>
      <c r="J256" s="13"/>
      <c r="K256" s="10"/>
      <c r="L256" s="13"/>
      <c r="M256" s="10"/>
      <c r="N256" s="13"/>
      <c r="O256" s="10"/>
      <c r="P256" s="13"/>
      <c r="Q256" s="10"/>
      <c r="R256" s="13"/>
      <c r="S256" s="10"/>
      <c r="T256" s="13"/>
    </row>
    <row r="257" spans="1:20">
      <c r="A257" s="10"/>
      <c r="B257" s="13"/>
      <c r="C257" s="10"/>
      <c r="D257" s="13"/>
      <c r="E257" s="10"/>
      <c r="F257" s="13"/>
      <c r="G257" s="10"/>
      <c r="H257" s="13"/>
      <c r="I257" s="10"/>
      <c r="J257" s="13"/>
      <c r="K257" s="10"/>
      <c r="L257" s="13"/>
      <c r="M257" s="10"/>
      <c r="N257" s="13"/>
      <c r="O257" s="10"/>
      <c r="P257" s="13"/>
      <c r="Q257" s="10"/>
      <c r="R257" s="13"/>
      <c r="S257" s="10"/>
      <c r="T257" s="13"/>
    </row>
    <row r="258" spans="1:20">
      <c r="A258" s="10"/>
      <c r="B258" s="13"/>
      <c r="C258" s="10"/>
      <c r="D258" s="13"/>
      <c r="E258" s="10"/>
      <c r="F258" s="13"/>
      <c r="G258" s="10"/>
      <c r="H258" s="13"/>
      <c r="I258" s="10"/>
      <c r="J258" s="13"/>
      <c r="K258" s="10"/>
      <c r="L258" s="13"/>
      <c r="M258" s="10"/>
      <c r="N258" s="13"/>
      <c r="O258" s="10"/>
      <c r="P258" s="13"/>
      <c r="Q258" s="10"/>
      <c r="R258" s="13"/>
      <c r="S258" s="10"/>
      <c r="T258" s="13"/>
    </row>
    <row r="259" spans="1:20">
      <c r="A259" s="10"/>
      <c r="B259" s="13"/>
      <c r="C259" s="10"/>
      <c r="D259" s="13"/>
      <c r="E259" s="10"/>
      <c r="F259" s="13"/>
      <c r="G259" s="10"/>
      <c r="H259" s="13"/>
      <c r="I259" s="10"/>
      <c r="J259" s="13"/>
      <c r="K259" s="10"/>
      <c r="L259" s="13"/>
      <c r="M259" s="10"/>
      <c r="N259" s="13"/>
      <c r="O259" s="10"/>
      <c r="P259" s="13"/>
      <c r="Q259" s="10"/>
      <c r="R259" s="13"/>
      <c r="S259" s="10"/>
      <c r="T259" s="13"/>
    </row>
    <row r="260" spans="1:20">
      <c r="A260" s="10"/>
      <c r="B260" s="13"/>
      <c r="C260" s="10"/>
      <c r="D260" s="13"/>
      <c r="E260" s="10"/>
      <c r="F260" s="13"/>
      <c r="G260" s="10"/>
      <c r="H260" s="13"/>
      <c r="I260" s="10"/>
      <c r="J260" s="13"/>
      <c r="K260" s="10"/>
      <c r="L260" s="13"/>
      <c r="M260" s="10"/>
      <c r="N260" s="13"/>
      <c r="O260" s="10"/>
      <c r="P260" s="13"/>
      <c r="Q260" s="10"/>
      <c r="R260" s="13"/>
      <c r="S260" s="10"/>
      <c r="T260" s="13"/>
    </row>
    <row r="261" spans="1:20">
      <c r="A261" s="10"/>
      <c r="B261" s="13"/>
      <c r="C261" s="10"/>
      <c r="D261" s="13"/>
      <c r="E261" s="10"/>
      <c r="F261" s="13"/>
      <c r="G261" s="10"/>
      <c r="H261" s="13"/>
      <c r="I261" s="10"/>
      <c r="J261" s="13"/>
      <c r="K261" s="10"/>
      <c r="L261" s="13"/>
      <c r="M261" s="10"/>
      <c r="N261" s="13"/>
      <c r="O261" s="10"/>
      <c r="P261" s="13"/>
      <c r="Q261" s="10"/>
      <c r="R261" s="13"/>
      <c r="S261" s="10"/>
      <c r="T261" s="13"/>
    </row>
    <row r="262" spans="1:20">
      <c r="A262" s="10"/>
      <c r="B262" s="13"/>
      <c r="C262" s="10"/>
      <c r="D262" s="13"/>
      <c r="E262" s="10"/>
      <c r="F262" s="13"/>
      <c r="G262" s="10"/>
      <c r="H262" s="13"/>
      <c r="I262" s="10"/>
      <c r="J262" s="13"/>
      <c r="K262" s="10"/>
      <c r="L262" s="13"/>
      <c r="M262" s="10"/>
      <c r="N262" s="13"/>
      <c r="O262" s="10"/>
      <c r="P262" s="13"/>
      <c r="Q262" s="10"/>
      <c r="R262" s="13"/>
      <c r="S262" s="10"/>
      <c r="T262" s="13"/>
    </row>
    <row r="263" spans="1:20">
      <c r="A263" s="10"/>
      <c r="B263" s="13"/>
      <c r="C263" s="10"/>
      <c r="D263" s="13"/>
      <c r="E263" s="10"/>
      <c r="F263" s="13"/>
      <c r="G263" s="10"/>
      <c r="H263" s="13"/>
      <c r="I263" s="10"/>
      <c r="J263" s="13"/>
      <c r="K263" s="10"/>
      <c r="L263" s="13"/>
      <c r="M263" s="10"/>
      <c r="N263" s="13"/>
      <c r="O263" s="10"/>
      <c r="P263" s="13"/>
      <c r="Q263" s="10"/>
      <c r="R263" s="13"/>
      <c r="S263" s="10"/>
      <c r="T263" s="13"/>
    </row>
    <row r="264" spans="1:20">
      <c r="A264" s="10"/>
      <c r="B264" s="13"/>
      <c r="C264" s="10"/>
      <c r="D264" s="13"/>
      <c r="E264" s="10"/>
      <c r="F264" s="13"/>
      <c r="G264" s="10"/>
      <c r="H264" s="13"/>
      <c r="I264" s="10"/>
      <c r="J264" s="13"/>
      <c r="K264" s="10"/>
      <c r="L264" s="13"/>
      <c r="M264" s="10"/>
      <c r="N264" s="13"/>
      <c r="O264" s="10"/>
      <c r="P264" s="13"/>
      <c r="Q264" s="10"/>
      <c r="R264" s="13"/>
      <c r="S264" s="10"/>
      <c r="T264" s="13"/>
    </row>
    <row r="265" spans="1:20">
      <c r="A265" s="10"/>
      <c r="B265" s="13"/>
      <c r="C265" s="10"/>
      <c r="D265" s="13"/>
      <c r="E265" s="10"/>
      <c r="F265" s="13"/>
      <c r="G265" s="10"/>
      <c r="H265" s="13"/>
      <c r="I265" s="10"/>
      <c r="J265" s="13"/>
      <c r="K265" s="10"/>
      <c r="L265" s="13"/>
      <c r="M265" s="10"/>
      <c r="N265" s="13"/>
      <c r="O265" s="10"/>
      <c r="P265" s="13"/>
      <c r="Q265" s="10"/>
      <c r="R265" s="13"/>
      <c r="S265" s="10"/>
      <c r="T265" s="13"/>
    </row>
    <row r="266" spans="1:20">
      <c r="A266" s="10"/>
      <c r="B266" s="13"/>
      <c r="C266" s="10"/>
      <c r="D266" s="13"/>
      <c r="E266" s="10"/>
      <c r="F266" s="13"/>
      <c r="G266" s="10"/>
      <c r="H266" s="13"/>
      <c r="I266" s="10"/>
      <c r="J266" s="13"/>
      <c r="K266" s="10"/>
      <c r="L266" s="13"/>
      <c r="M266" s="10"/>
      <c r="N266" s="13"/>
      <c r="O266" s="10"/>
      <c r="P266" s="13"/>
      <c r="Q266" s="10"/>
      <c r="R266" s="13"/>
      <c r="S266" s="10"/>
      <c r="T266" s="13"/>
    </row>
    <row r="267" spans="1:20">
      <c r="A267" s="10"/>
      <c r="B267" s="13"/>
      <c r="C267" s="10"/>
      <c r="D267" s="13"/>
      <c r="E267" s="10"/>
      <c r="F267" s="13"/>
      <c r="G267" s="10"/>
      <c r="H267" s="13"/>
      <c r="I267" s="10"/>
      <c r="J267" s="13"/>
      <c r="K267" s="10"/>
      <c r="L267" s="13"/>
      <c r="M267" s="10"/>
      <c r="N267" s="13"/>
      <c r="O267" s="10"/>
      <c r="P267" s="13"/>
      <c r="Q267" s="10"/>
      <c r="R267" s="13"/>
      <c r="S267" s="10"/>
      <c r="T267" s="13"/>
    </row>
    <row r="268" spans="1:20">
      <c r="A268" s="10"/>
      <c r="B268" s="13"/>
      <c r="C268" s="10"/>
      <c r="D268" s="13"/>
      <c r="E268" s="10"/>
      <c r="F268" s="13"/>
      <c r="G268" s="10"/>
      <c r="H268" s="13"/>
      <c r="I268" s="10"/>
      <c r="J268" s="13"/>
      <c r="K268" s="10"/>
      <c r="L268" s="13"/>
      <c r="M268" s="10"/>
      <c r="N268" s="13"/>
      <c r="O268" s="10"/>
      <c r="P268" s="13"/>
      <c r="Q268" s="10"/>
      <c r="R268" s="13"/>
      <c r="S268" s="10"/>
      <c r="T268" s="13"/>
    </row>
    <row r="269" spans="1:20">
      <c r="A269" s="10"/>
      <c r="B269" s="13"/>
      <c r="C269" s="10"/>
      <c r="D269" s="13"/>
      <c r="E269" s="10"/>
      <c r="F269" s="13"/>
      <c r="G269" s="10"/>
      <c r="H269" s="13"/>
      <c r="I269" s="10"/>
      <c r="J269" s="13"/>
      <c r="K269" s="10"/>
      <c r="L269" s="13"/>
      <c r="M269" s="10"/>
      <c r="N269" s="13"/>
      <c r="O269" s="10"/>
      <c r="P269" s="13"/>
      <c r="Q269" s="10"/>
      <c r="R269" s="13"/>
      <c r="S269" s="10"/>
      <c r="T269" s="13"/>
    </row>
    <row r="270" spans="1:20">
      <c r="A270" s="10"/>
      <c r="B270" s="13"/>
      <c r="C270" s="10"/>
      <c r="D270" s="13"/>
      <c r="E270" s="10"/>
      <c r="F270" s="13"/>
      <c r="G270" s="10"/>
      <c r="H270" s="13"/>
      <c r="I270" s="10"/>
      <c r="J270" s="13"/>
      <c r="K270" s="10"/>
      <c r="L270" s="13"/>
      <c r="M270" s="10"/>
      <c r="N270" s="13"/>
      <c r="O270" s="10"/>
      <c r="P270" s="13"/>
      <c r="Q270" s="10"/>
      <c r="R270" s="13"/>
      <c r="S270" s="10"/>
      <c r="T270" s="13"/>
    </row>
    <row r="271" spans="1:20">
      <c r="A271" s="10"/>
      <c r="B271" s="13"/>
      <c r="C271" s="10"/>
      <c r="D271" s="13"/>
      <c r="E271" s="10"/>
      <c r="F271" s="13"/>
      <c r="G271" s="10"/>
      <c r="H271" s="13"/>
      <c r="I271" s="10"/>
      <c r="J271" s="13"/>
      <c r="K271" s="10"/>
      <c r="L271" s="13"/>
      <c r="M271" s="10"/>
      <c r="N271" s="13"/>
      <c r="O271" s="10"/>
      <c r="P271" s="13"/>
      <c r="Q271" s="10"/>
      <c r="R271" s="13"/>
      <c r="S271" s="10"/>
      <c r="T271" s="13"/>
    </row>
    <row r="272" spans="1:20">
      <c r="A272" s="10"/>
      <c r="B272" s="13"/>
      <c r="C272" s="10"/>
      <c r="D272" s="13"/>
      <c r="E272" s="10"/>
      <c r="F272" s="13"/>
      <c r="G272" s="10"/>
      <c r="H272" s="13"/>
      <c r="I272" s="10"/>
      <c r="J272" s="13"/>
      <c r="K272" s="10"/>
      <c r="L272" s="13"/>
      <c r="M272" s="10"/>
      <c r="N272" s="13"/>
      <c r="O272" s="10"/>
      <c r="P272" s="13"/>
      <c r="Q272" s="10"/>
      <c r="R272" s="13"/>
      <c r="S272" s="10"/>
      <c r="T272" s="13"/>
    </row>
    <row r="273" spans="1:20">
      <c r="A273" s="10"/>
      <c r="B273" s="13"/>
      <c r="C273" s="10"/>
      <c r="D273" s="13"/>
      <c r="E273" s="10"/>
      <c r="F273" s="13"/>
      <c r="G273" s="10"/>
      <c r="H273" s="13"/>
      <c r="I273" s="10"/>
      <c r="J273" s="13"/>
      <c r="K273" s="10"/>
      <c r="L273" s="13"/>
      <c r="M273" s="10"/>
      <c r="N273" s="13"/>
      <c r="O273" s="10"/>
      <c r="P273" s="13"/>
      <c r="Q273" s="10"/>
      <c r="R273" s="13"/>
      <c r="S273" s="10"/>
      <c r="T273" s="13"/>
    </row>
    <row r="274" spans="1:20">
      <c r="A274" s="10"/>
      <c r="B274" s="13"/>
      <c r="C274" s="10"/>
      <c r="D274" s="13"/>
      <c r="E274" s="10"/>
      <c r="F274" s="13"/>
      <c r="G274" s="10"/>
      <c r="H274" s="13"/>
      <c r="I274" s="10"/>
      <c r="J274" s="13"/>
      <c r="K274" s="10"/>
      <c r="L274" s="13"/>
      <c r="M274" s="10"/>
      <c r="N274" s="13"/>
      <c r="O274" s="10"/>
      <c r="P274" s="13"/>
      <c r="Q274" s="10"/>
      <c r="R274" s="13"/>
      <c r="S274" s="10"/>
      <c r="T274" s="13"/>
    </row>
    <row r="275" spans="1:20">
      <c r="A275" s="10"/>
      <c r="B275" s="13"/>
      <c r="C275" s="10"/>
      <c r="D275" s="13"/>
      <c r="E275" s="10"/>
      <c r="F275" s="13"/>
      <c r="G275" s="10"/>
      <c r="H275" s="13"/>
      <c r="I275" s="10"/>
      <c r="J275" s="13"/>
      <c r="K275" s="10"/>
      <c r="L275" s="13"/>
      <c r="M275" s="10"/>
      <c r="N275" s="13"/>
      <c r="O275" s="10"/>
      <c r="P275" s="13"/>
      <c r="Q275" s="10"/>
      <c r="R275" s="13"/>
      <c r="S275" s="10"/>
      <c r="T275" s="13"/>
    </row>
    <row r="276" spans="1:20">
      <c r="A276" s="10"/>
      <c r="B276" s="13"/>
      <c r="C276" s="10"/>
      <c r="D276" s="13"/>
      <c r="E276" s="10"/>
      <c r="F276" s="13"/>
      <c r="G276" s="10"/>
      <c r="H276" s="13"/>
      <c r="I276" s="10"/>
      <c r="J276" s="13"/>
      <c r="K276" s="10"/>
      <c r="L276" s="13"/>
      <c r="M276" s="10"/>
      <c r="N276" s="13"/>
      <c r="O276" s="10"/>
      <c r="P276" s="13"/>
      <c r="Q276" s="10"/>
      <c r="R276" s="13"/>
      <c r="S276" s="10"/>
      <c r="T276" s="13"/>
    </row>
    <row r="277" spans="1:20">
      <c r="A277" s="10"/>
      <c r="B277" s="13"/>
      <c r="C277" s="10"/>
      <c r="D277" s="13"/>
      <c r="E277" s="10"/>
      <c r="F277" s="13"/>
      <c r="G277" s="10"/>
      <c r="H277" s="13"/>
      <c r="I277" s="10"/>
      <c r="J277" s="13"/>
      <c r="K277" s="10"/>
      <c r="L277" s="13"/>
      <c r="M277" s="10"/>
      <c r="N277" s="13"/>
      <c r="O277" s="10"/>
      <c r="P277" s="13"/>
      <c r="Q277" s="10"/>
      <c r="R277" s="13"/>
      <c r="S277" s="10"/>
      <c r="T277" s="13"/>
    </row>
    <row r="278" spans="1:20">
      <c r="A278" s="10"/>
      <c r="B278" s="13"/>
      <c r="C278" s="10"/>
      <c r="D278" s="13"/>
      <c r="E278" s="10"/>
      <c r="F278" s="13"/>
      <c r="G278" s="10"/>
      <c r="H278" s="13"/>
      <c r="I278" s="10"/>
      <c r="J278" s="13"/>
      <c r="K278" s="10"/>
      <c r="L278" s="13"/>
      <c r="M278" s="10"/>
      <c r="N278" s="13"/>
      <c r="O278" s="10"/>
      <c r="P278" s="13"/>
      <c r="Q278" s="10"/>
      <c r="R278" s="13"/>
      <c r="S278" s="10"/>
      <c r="T278" s="13"/>
    </row>
    <row r="279" spans="1:20">
      <c r="A279" s="10"/>
      <c r="B279" s="13"/>
      <c r="C279" s="10"/>
      <c r="D279" s="13"/>
      <c r="E279" s="10"/>
      <c r="F279" s="13"/>
      <c r="G279" s="10"/>
      <c r="H279" s="13"/>
      <c r="I279" s="10"/>
      <c r="J279" s="13"/>
      <c r="K279" s="10"/>
      <c r="L279" s="13"/>
      <c r="M279" s="10"/>
      <c r="N279" s="13"/>
      <c r="O279" s="10"/>
      <c r="P279" s="13"/>
      <c r="Q279" s="10"/>
      <c r="R279" s="13"/>
      <c r="S279" s="10"/>
      <c r="T279" s="13"/>
    </row>
    <row r="280" spans="1:20">
      <c r="A280" s="10"/>
      <c r="B280" s="13"/>
      <c r="C280" s="10"/>
      <c r="D280" s="13"/>
      <c r="E280" s="10"/>
      <c r="F280" s="13"/>
      <c r="G280" s="10"/>
      <c r="H280" s="13"/>
      <c r="I280" s="10"/>
      <c r="J280" s="13"/>
      <c r="K280" s="10"/>
      <c r="L280" s="13"/>
      <c r="M280" s="10"/>
      <c r="N280" s="13"/>
      <c r="O280" s="10"/>
      <c r="P280" s="13"/>
      <c r="Q280" s="10"/>
      <c r="R280" s="13"/>
      <c r="S280" s="10"/>
      <c r="T280" s="13"/>
    </row>
    <row r="281" spans="1:20">
      <c r="A281" s="10"/>
      <c r="B281" s="13"/>
      <c r="C281" s="10"/>
      <c r="D281" s="13"/>
      <c r="E281" s="10"/>
      <c r="F281" s="13"/>
      <c r="G281" s="10"/>
      <c r="H281" s="13"/>
      <c r="I281" s="10"/>
      <c r="J281" s="13"/>
      <c r="K281" s="10"/>
      <c r="L281" s="13"/>
      <c r="M281" s="10"/>
      <c r="N281" s="13"/>
      <c r="O281" s="10"/>
      <c r="P281" s="13"/>
      <c r="Q281" s="10"/>
      <c r="R281" s="13"/>
      <c r="S281" s="10"/>
      <c r="T281" s="13"/>
    </row>
    <row r="282" spans="1:20">
      <c r="A282" s="10"/>
      <c r="B282" s="13"/>
      <c r="C282" s="10"/>
      <c r="D282" s="13"/>
      <c r="E282" s="10"/>
      <c r="F282" s="13"/>
      <c r="G282" s="10"/>
      <c r="H282" s="13"/>
      <c r="I282" s="10"/>
      <c r="J282" s="13"/>
      <c r="K282" s="10"/>
      <c r="L282" s="13"/>
      <c r="M282" s="10"/>
      <c r="N282" s="13"/>
      <c r="O282" s="10"/>
      <c r="P282" s="13"/>
      <c r="Q282" s="10"/>
      <c r="R282" s="13"/>
      <c r="S282" s="10"/>
      <c r="T282" s="13"/>
    </row>
    <row r="283" spans="1:20">
      <c r="A283" s="10"/>
      <c r="B283" s="13"/>
      <c r="C283" s="10"/>
      <c r="D283" s="13"/>
      <c r="E283" s="10"/>
      <c r="F283" s="13"/>
      <c r="G283" s="10"/>
      <c r="H283" s="13"/>
      <c r="I283" s="10"/>
      <c r="J283" s="13"/>
      <c r="K283" s="10"/>
      <c r="L283" s="13"/>
      <c r="M283" s="10"/>
      <c r="N283" s="13"/>
      <c r="O283" s="10"/>
      <c r="P283" s="13"/>
      <c r="Q283" s="10"/>
      <c r="R283" s="13"/>
      <c r="S283" s="10"/>
      <c r="T283" s="13"/>
    </row>
    <row r="284" spans="1:20">
      <c r="A284" s="10"/>
      <c r="B284" s="13"/>
      <c r="C284" s="10"/>
      <c r="D284" s="13"/>
      <c r="E284" s="10"/>
      <c r="F284" s="13"/>
      <c r="G284" s="10"/>
      <c r="H284" s="13"/>
      <c r="I284" s="10"/>
      <c r="J284" s="13"/>
      <c r="K284" s="10"/>
      <c r="L284" s="13"/>
      <c r="M284" s="10"/>
      <c r="N284" s="13"/>
      <c r="O284" s="10"/>
      <c r="P284" s="13"/>
      <c r="Q284" s="10"/>
      <c r="R284" s="13"/>
      <c r="S284" s="10"/>
      <c r="T284" s="13"/>
    </row>
    <row r="285" spans="1:20">
      <c r="A285" s="10"/>
      <c r="B285" s="13"/>
      <c r="C285" s="10"/>
      <c r="D285" s="13"/>
      <c r="E285" s="10"/>
      <c r="F285" s="13"/>
      <c r="G285" s="10"/>
      <c r="H285" s="13"/>
      <c r="I285" s="10"/>
      <c r="J285" s="13"/>
      <c r="K285" s="10"/>
      <c r="L285" s="13"/>
      <c r="M285" s="10"/>
      <c r="N285" s="13"/>
      <c r="O285" s="10"/>
      <c r="P285" s="13"/>
      <c r="Q285" s="10"/>
      <c r="R285" s="13"/>
      <c r="S285" s="10"/>
      <c r="T285" s="13"/>
    </row>
    <row r="286" spans="1:20">
      <c r="A286" s="10"/>
      <c r="B286" s="13"/>
      <c r="C286" s="10"/>
      <c r="D286" s="13"/>
      <c r="E286" s="10"/>
      <c r="F286" s="13"/>
      <c r="G286" s="10"/>
      <c r="H286" s="13"/>
      <c r="I286" s="10"/>
      <c r="J286" s="13"/>
      <c r="K286" s="10"/>
      <c r="L286" s="13"/>
      <c r="M286" s="10"/>
      <c r="N286" s="13"/>
      <c r="O286" s="10"/>
      <c r="P286" s="13"/>
      <c r="Q286" s="10"/>
      <c r="R286" s="13"/>
      <c r="S286" s="10"/>
      <c r="T286" s="13"/>
    </row>
    <row r="287" spans="1:20">
      <c r="A287" s="10"/>
      <c r="B287" s="13"/>
      <c r="C287" s="10"/>
      <c r="D287" s="13"/>
      <c r="E287" s="10"/>
      <c r="F287" s="13"/>
      <c r="G287" s="10"/>
      <c r="H287" s="13"/>
      <c r="I287" s="10"/>
      <c r="J287" s="13"/>
      <c r="K287" s="10"/>
      <c r="L287" s="13"/>
      <c r="M287" s="10"/>
      <c r="N287" s="13"/>
      <c r="O287" s="10"/>
      <c r="P287" s="13"/>
      <c r="Q287" s="10"/>
      <c r="R287" s="13"/>
      <c r="S287" s="10"/>
      <c r="T287" s="13"/>
    </row>
    <row r="288" spans="1:20">
      <c r="A288" s="10"/>
      <c r="B288" s="13"/>
      <c r="C288" s="10"/>
      <c r="D288" s="13"/>
      <c r="E288" s="10"/>
      <c r="F288" s="13"/>
      <c r="G288" s="10"/>
      <c r="H288" s="13"/>
      <c r="I288" s="10"/>
      <c r="J288" s="13"/>
      <c r="K288" s="10"/>
      <c r="L288" s="13"/>
      <c r="M288" s="10"/>
      <c r="N288" s="13"/>
      <c r="O288" s="10"/>
      <c r="P288" s="13"/>
      <c r="Q288" s="10"/>
      <c r="R288" s="13"/>
      <c r="S288" s="10"/>
      <c r="T288" s="13"/>
    </row>
    <row r="289" spans="1:20">
      <c r="A289" s="10"/>
      <c r="B289" s="13"/>
      <c r="C289" s="10"/>
      <c r="D289" s="13"/>
      <c r="E289" s="10"/>
      <c r="F289" s="13"/>
      <c r="G289" s="10"/>
      <c r="H289" s="13"/>
      <c r="I289" s="10"/>
      <c r="J289" s="13"/>
      <c r="K289" s="10"/>
      <c r="L289" s="13"/>
      <c r="M289" s="10"/>
      <c r="N289" s="13"/>
      <c r="O289" s="10"/>
      <c r="P289" s="13"/>
      <c r="Q289" s="10"/>
      <c r="R289" s="13"/>
      <c r="S289" s="10"/>
      <c r="T289" s="13"/>
    </row>
    <row r="290" spans="1:20">
      <c r="A290" s="10"/>
      <c r="B290" s="13"/>
      <c r="C290" s="10"/>
      <c r="D290" s="13"/>
      <c r="E290" s="10"/>
      <c r="F290" s="13"/>
      <c r="G290" s="10"/>
      <c r="H290" s="13"/>
      <c r="I290" s="10"/>
      <c r="J290" s="13"/>
      <c r="K290" s="10"/>
      <c r="L290" s="13"/>
      <c r="M290" s="10"/>
      <c r="N290" s="13"/>
      <c r="O290" s="10"/>
      <c r="P290" s="13"/>
      <c r="Q290" s="10"/>
      <c r="R290" s="13"/>
      <c r="S290" s="10"/>
      <c r="T290" s="13"/>
    </row>
    <row r="291" spans="1:20">
      <c r="A291" s="10"/>
      <c r="B291" s="13"/>
      <c r="C291" s="10"/>
      <c r="D291" s="13"/>
      <c r="E291" s="10"/>
      <c r="F291" s="13"/>
      <c r="G291" s="10"/>
      <c r="H291" s="13"/>
      <c r="I291" s="10"/>
      <c r="J291" s="13"/>
      <c r="K291" s="10"/>
      <c r="L291" s="13"/>
      <c r="M291" s="10"/>
      <c r="N291" s="13"/>
      <c r="O291" s="10"/>
      <c r="P291" s="13"/>
      <c r="Q291" s="10"/>
      <c r="R291" s="13"/>
      <c r="S291" s="10"/>
      <c r="T291" s="13"/>
    </row>
    <row r="292" spans="1:20">
      <c r="A292" s="10"/>
      <c r="B292" s="13"/>
      <c r="C292" s="10"/>
      <c r="D292" s="13"/>
      <c r="E292" s="10"/>
      <c r="F292" s="13"/>
      <c r="G292" s="10"/>
      <c r="H292" s="13"/>
      <c r="I292" s="10"/>
      <c r="J292" s="13"/>
      <c r="K292" s="10"/>
      <c r="L292" s="13"/>
      <c r="M292" s="10"/>
      <c r="N292" s="13"/>
      <c r="O292" s="10"/>
      <c r="P292" s="13"/>
      <c r="Q292" s="10"/>
      <c r="R292" s="13"/>
      <c r="S292" s="10"/>
      <c r="T292" s="13"/>
    </row>
    <row r="293" spans="1:20">
      <c r="A293" s="10"/>
      <c r="B293" s="13"/>
      <c r="C293" s="10"/>
      <c r="D293" s="13"/>
      <c r="E293" s="10"/>
      <c r="F293" s="13"/>
      <c r="G293" s="10"/>
      <c r="H293" s="13"/>
      <c r="I293" s="10"/>
      <c r="J293" s="13"/>
      <c r="K293" s="10"/>
      <c r="L293" s="13"/>
      <c r="M293" s="10"/>
      <c r="N293" s="13"/>
      <c r="O293" s="10"/>
      <c r="P293" s="13"/>
      <c r="Q293" s="10"/>
      <c r="R293" s="13"/>
      <c r="S293" s="10"/>
      <c r="T293" s="13"/>
    </row>
    <row r="294" spans="1:20">
      <c r="A294" s="10"/>
      <c r="B294" s="13"/>
      <c r="C294" s="10"/>
      <c r="D294" s="13"/>
      <c r="E294" s="10"/>
      <c r="F294" s="13"/>
      <c r="G294" s="10"/>
      <c r="H294" s="13"/>
      <c r="I294" s="10"/>
      <c r="J294" s="13"/>
      <c r="K294" s="10"/>
      <c r="L294" s="13"/>
      <c r="M294" s="10"/>
      <c r="N294" s="13"/>
      <c r="O294" s="10"/>
      <c r="P294" s="13"/>
      <c r="Q294" s="10"/>
      <c r="R294" s="13"/>
      <c r="S294" s="10"/>
      <c r="T294" s="13"/>
    </row>
    <row r="295" spans="1:20">
      <c r="A295" s="10"/>
      <c r="B295" s="13"/>
      <c r="C295" s="10"/>
      <c r="D295" s="13"/>
      <c r="E295" s="10"/>
      <c r="F295" s="13"/>
      <c r="G295" s="10"/>
      <c r="H295" s="13"/>
      <c r="I295" s="10"/>
      <c r="J295" s="13"/>
      <c r="K295" s="10"/>
      <c r="L295" s="13"/>
      <c r="M295" s="10"/>
      <c r="N295" s="13"/>
      <c r="O295" s="10"/>
      <c r="P295" s="13"/>
      <c r="Q295" s="10"/>
      <c r="R295" s="13"/>
      <c r="S295" s="10"/>
      <c r="T295" s="13"/>
    </row>
    <row r="296" spans="1:20">
      <c r="A296" s="10"/>
      <c r="B296" s="13"/>
      <c r="C296" s="10"/>
      <c r="D296" s="13"/>
      <c r="E296" s="10"/>
      <c r="F296" s="13"/>
      <c r="G296" s="10"/>
      <c r="H296" s="13"/>
      <c r="I296" s="10"/>
      <c r="J296" s="13"/>
      <c r="K296" s="10"/>
      <c r="L296" s="13"/>
      <c r="M296" s="10"/>
      <c r="N296" s="13"/>
      <c r="O296" s="10"/>
      <c r="P296" s="13"/>
      <c r="Q296" s="10"/>
      <c r="R296" s="13"/>
      <c r="S296" s="10"/>
      <c r="T296" s="13"/>
    </row>
    <row r="297" spans="1:20">
      <c r="A297" s="10"/>
      <c r="B297" s="13"/>
      <c r="C297" s="10"/>
      <c r="D297" s="13"/>
      <c r="E297" s="10"/>
      <c r="F297" s="13"/>
      <c r="G297" s="10"/>
      <c r="H297" s="13"/>
      <c r="I297" s="10"/>
      <c r="J297" s="13"/>
      <c r="K297" s="10"/>
      <c r="L297" s="13"/>
      <c r="M297" s="10"/>
      <c r="N297" s="13"/>
      <c r="O297" s="10"/>
      <c r="P297" s="13"/>
      <c r="Q297" s="10"/>
      <c r="R297" s="13"/>
      <c r="S297" s="10"/>
      <c r="T297" s="13"/>
    </row>
    <row r="298" spans="1:20">
      <c r="A298" s="10"/>
      <c r="B298" s="13"/>
      <c r="C298" s="10"/>
      <c r="D298" s="13"/>
      <c r="E298" s="10"/>
      <c r="F298" s="13"/>
      <c r="G298" s="10"/>
      <c r="H298" s="13"/>
      <c r="I298" s="10"/>
      <c r="J298" s="13"/>
      <c r="K298" s="10"/>
      <c r="L298" s="13"/>
      <c r="M298" s="10"/>
      <c r="N298" s="13"/>
      <c r="O298" s="10"/>
      <c r="P298" s="13"/>
      <c r="Q298" s="10"/>
      <c r="R298" s="13"/>
      <c r="S298" s="10"/>
      <c r="T298" s="13"/>
    </row>
    <row r="299" spans="1:20">
      <c r="A299" s="10"/>
      <c r="B299" s="13"/>
      <c r="C299" s="10"/>
      <c r="D299" s="13"/>
      <c r="E299" s="10"/>
      <c r="F299" s="13"/>
      <c r="G299" s="10"/>
      <c r="H299" s="13"/>
      <c r="I299" s="10"/>
      <c r="J299" s="13"/>
      <c r="K299" s="10"/>
      <c r="L299" s="13"/>
      <c r="M299" s="10"/>
      <c r="N299" s="13"/>
      <c r="O299" s="10"/>
      <c r="P299" s="13"/>
      <c r="Q299" s="10"/>
      <c r="R299" s="13"/>
      <c r="S299" s="10"/>
      <c r="T299" s="13"/>
    </row>
    <row r="300" spans="1:20">
      <c r="A300" s="10"/>
      <c r="B300" s="13"/>
      <c r="C300" s="10"/>
      <c r="D300" s="13"/>
      <c r="E300" s="10"/>
      <c r="F300" s="13"/>
      <c r="G300" s="10"/>
      <c r="H300" s="13"/>
      <c r="I300" s="10"/>
      <c r="J300" s="13"/>
      <c r="K300" s="10"/>
      <c r="L300" s="13"/>
      <c r="M300" s="10"/>
      <c r="N300" s="13"/>
      <c r="O300" s="10"/>
      <c r="P300" s="13"/>
      <c r="Q300" s="10"/>
      <c r="R300" s="13"/>
      <c r="S300" s="10"/>
      <c r="T300" s="13"/>
    </row>
    <row r="301" spans="1:20">
      <c r="A301" s="10"/>
      <c r="B301" s="13"/>
      <c r="C301" s="10"/>
      <c r="D301" s="13"/>
      <c r="E301" s="10"/>
      <c r="F301" s="13"/>
      <c r="G301" s="10"/>
      <c r="H301" s="13"/>
      <c r="I301" s="10"/>
      <c r="J301" s="13"/>
      <c r="K301" s="10"/>
      <c r="L301" s="13"/>
      <c r="M301" s="10"/>
      <c r="N301" s="13"/>
      <c r="O301" s="10"/>
      <c r="P301" s="13"/>
      <c r="Q301" s="10"/>
      <c r="R301" s="13"/>
      <c r="S301" s="10"/>
      <c r="T301" s="13"/>
    </row>
    <row r="302" spans="1:20">
      <c r="A302" s="10"/>
      <c r="B302" s="13"/>
      <c r="C302" s="10"/>
      <c r="D302" s="13"/>
      <c r="E302" s="10"/>
      <c r="F302" s="13"/>
      <c r="G302" s="10"/>
      <c r="H302" s="13"/>
      <c r="I302" s="10"/>
      <c r="J302" s="13"/>
      <c r="K302" s="10"/>
      <c r="L302" s="13"/>
      <c r="M302" s="10"/>
      <c r="N302" s="13"/>
      <c r="O302" s="10"/>
      <c r="P302" s="13"/>
      <c r="Q302" s="10"/>
      <c r="R302" s="13"/>
      <c r="S302" s="10"/>
      <c r="T302" s="13"/>
    </row>
    <row r="303" spans="1:20">
      <c r="A303" s="10"/>
      <c r="B303" s="13"/>
      <c r="C303" s="10"/>
      <c r="D303" s="13"/>
      <c r="E303" s="10"/>
      <c r="F303" s="13"/>
      <c r="G303" s="10"/>
      <c r="H303" s="13"/>
      <c r="I303" s="10"/>
      <c r="J303" s="13"/>
      <c r="K303" s="10"/>
      <c r="L303" s="13"/>
      <c r="M303" s="10"/>
      <c r="N303" s="13"/>
      <c r="O303" s="10"/>
      <c r="P303" s="13"/>
      <c r="Q303" s="10"/>
      <c r="R303" s="13"/>
      <c r="S303" s="10"/>
      <c r="T303" s="13"/>
    </row>
    <row r="304" spans="1:20">
      <c r="A304" s="10"/>
      <c r="B304" s="13"/>
      <c r="C304" s="10"/>
      <c r="D304" s="13"/>
      <c r="E304" s="10"/>
      <c r="F304" s="13"/>
      <c r="G304" s="10"/>
      <c r="H304" s="13"/>
      <c r="I304" s="10"/>
      <c r="J304" s="13"/>
      <c r="K304" s="10"/>
      <c r="L304" s="13"/>
      <c r="M304" s="10"/>
      <c r="N304" s="13"/>
      <c r="O304" s="10"/>
      <c r="P304" s="13"/>
      <c r="Q304" s="10"/>
      <c r="R304" s="13"/>
      <c r="S304" s="10"/>
      <c r="T304" s="13"/>
    </row>
    <row r="305" spans="1:20">
      <c r="A305" s="10"/>
      <c r="B305" s="13"/>
      <c r="C305" s="10"/>
      <c r="D305" s="13"/>
      <c r="E305" s="10"/>
      <c r="F305" s="13"/>
      <c r="G305" s="10"/>
      <c r="H305" s="13"/>
      <c r="I305" s="10"/>
      <c r="J305" s="13"/>
      <c r="K305" s="10"/>
      <c r="L305" s="13"/>
      <c r="M305" s="10"/>
      <c r="N305" s="13"/>
      <c r="O305" s="10"/>
      <c r="P305" s="13"/>
      <c r="Q305" s="10"/>
      <c r="R305" s="13"/>
      <c r="S305" s="10"/>
      <c r="T305" s="13"/>
    </row>
    <row r="306" spans="1:20">
      <c r="A306" s="10"/>
      <c r="B306" s="13"/>
      <c r="C306" s="10"/>
      <c r="D306" s="13"/>
      <c r="E306" s="10"/>
      <c r="F306" s="13"/>
      <c r="G306" s="10"/>
      <c r="H306" s="13"/>
      <c r="I306" s="10"/>
      <c r="J306" s="13"/>
      <c r="K306" s="10"/>
      <c r="L306" s="13"/>
      <c r="M306" s="10"/>
      <c r="N306" s="13"/>
      <c r="O306" s="10"/>
      <c r="P306" s="13"/>
      <c r="Q306" s="10"/>
      <c r="R306" s="13"/>
      <c r="S306" s="10"/>
      <c r="T306" s="13"/>
    </row>
    <row r="307" spans="1:20">
      <c r="A307" s="10"/>
      <c r="B307" s="13"/>
      <c r="C307" s="10"/>
      <c r="D307" s="13"/>
      <c r="E307" s="10"/>
      <c r="F307" s="13"/>
      <c r="G307" s="10"/>
      <c r="H307" s="13"/>
      <c r="I307" s="10"/>
      <c r="J307" s="13"/>
      <c r="K307" s="10"/>
      <c r="L307" s="13"/>
      <c r="M307" s="10"/>
      <c r="N307" s="13"/>
      <c r="O307" s="10"/>
      <c r="P307" s="13"/>
      <c r="Q307" s="10"/>
      <c r="R307" s="13"/>
      <c r="S307" s="10"/>
      <c r="T307" s="13"/>
    </row>
    <row r="308" spans="1:20">
      <c r="A308" s="10"/>
      <c r="B308" s="13"/>
      <c r="C308" s="10"/>
      <c r="D308" s="13"/>
      <c r="E308" s="10"/>
      <c r="F308" s="13"/>
      <c r="G308" s="10"/>
      <c r="H308" s="13"/>
      <c r="I308" s="10"/>
      <c r="J308" s="13"/>
      <c r="K308" s="10"/>
      <c r="L308" s="13"/>
      <c r="M308" s="10"/>
      <c r="N308" s="13"/>
      <c r="O308" s="10"/>
      <c r="P308" s="13"/>
      <c r="Q308" s="10"/>
      <c r="R308" s="13"/>
      <c r="S308" s="10"/>
      <c r="T308" s="13"/>
    </row>
    <row r="309" spans="1:20">
      <c r="A309" s="10"/>
      <c r="B309" s="13"/>
      <c r="C309" s="10"/>
      <c r="D309" s="13"/>
      <c r="E309" s="10"/>
      <c r="F309" s="13"/>
      <c r="G309" s="10"/>
      <c r="H309" s="13"/>
      <c r="I309" s="10"/>
      <c r="J309" s="13"/>
      <c r="K309" s="10"/>
      <c r="L309" s="13"/>
      <c r="M309" s="10"/>
      <c r="N309" s="13"/>
      <c r="O309" s="10"/>
      <c r="P309" s="13"/>
      <c r="Q309" s="10"/>
      <c r="R309" s="13"/>
      <c r="S309" s="10"/>
      <c r="T309" s="13"/>
    </row>
    <row r="310" spans="1:20">
      <c r="A310" s="10"/>
      <c r="B310" s="13"/>
      <c r="C310" s="10"/>
      <c r="D310" s="13"/>
      <c r="E310" s="10"/>
      <c r="F310" s="13"/>
      <c r="G310" s="10"/>
      <c r="H310" s="13"/>
      <c r="I310" s="10"/>
      <c r="J310" s="13"/>
      <c r="K310" s="10"/>
      <c r="L310" s="13"/>
      <c r="M310" s="10"/>
      <c r="N310" s="13"/>
      <c r="O310" s="10"/>
      <c r="P310" s="13"/>
      <c r="Q310" s="10"/>
      <c r="R310" s="13"/>
      <c r="S310" s="10"/>
      <c r="T310" s="13"/>
    </row>
    <row r="311" spans="1:20">
      <c r="A311" s="10"/>
      <c r="B311" s="13"/>
      <c r="C311" s="10"/>
      <c r="D311" s="13"/>
      <c r="E311" s="10"/>
      <c r="F311" s="13"/>
      <c r="G311" s="10"/>
      <c r="H311" s="13"/>
      <c r="I311" s="10"/>
      <c r="J311" s="13"/>
      <c r="K311" s="10"/>
      <c r="L311" s="13"/>
      <c r="M311" s="10"/>
      <c r="N311" s="13"/>
      <c r="O311" s="10"/>
      <c r="P311" s="13"/>
      <c r="Q311" s="10"/>
      <c r="R311" s="13"/>
      <c r="S311" s="10"/>
      <c r="T311" s="13"/>
    </row>
    <row r="312" spans="1:20">
      <c r="A312" s="10"/>
      <c r="B312" s="13"/>
      <c r="C312" s="10"/>
      <c r="D312" s="13"/>
      <c r="E312" s="10"/>
      <c r="F312" s="13"/>
      <c r="G312" s="10"/>
      <c r="H312" s="13"/>
      <c r="I312" s="10"/>
      <c r="J312" s="13"/>
      <c r="K312" s="10"/>
      <c r="L312" s="13"/>
      <c r="M312" s="10"/>
      <c r="N312" s="13"/>
      <c r="O312" s="10"/>
      <c r="P312" s="13"/>
      <c r="Q312" s="10"/>
      <c r="R312" s="13"/>
      <c r="S312" s="10"/>
      <c r="T312" s="13"/>
    </row>
    <row r="313" spans="1:20">
      <c r="A313" s="10"/>
      <c r="B313" s="13"/>
      <c r="C313" s="10"/>
      <c r="D313" s="13"/>
      <c r="E313" s="10"/>
      <c r="F313" s="13"/>
      <c r="G313" s="10"/>
      <c r="H313" s="13"/>
      <c r="I313" s="10"/>
      <c r="J313" s="13"/>
      <c r="K313" s="10"/>
      <c r="L313" s="13"/>
      <c r="M313" s="10"/>
      <c r="N313" s="13"/>
      <c r="O313" s="10"/>
      <c r="P313" s="13"/>
      <c r="Q313" s="10"/>
      <c r="R313" s="13"/>
      <c r="S313" s="10"/>
      <c r="T313" s="13"/>
    </row>
    <row r="314" spans="1:20">
      <c r="A314" s="10"/>
      <c r="B314" s="13"/>
      <c r="C314" s="10"/>
      <c r="D314" s="13"/>
      <c r="E314" s="10"/>
      <c r="F314" s="13"/>
      <c r="G314" s="10"/>
      <c r="H314" s="13"/>
      <c r="I314" s="10"/>
      <c r="J314" s="13"/>
      <c r="K314" s="10"/>
      <c r="L314" s="13"/>
      <c r="M314" s="10"/>
      <c r="N314" s="13"/>
      <c r="O314" s="10"/>
      <c r="P314" s="13"/>
      <c r="Q314" s="10"/>
      <c r="R314" s="13"/>
      <c r="S314" s="10"/>
      <c r="T314" s="13"/>
    </row>
    <row r="315" spans="1:20">
      <c r="A315" s="10"/>
      <c r="B315" s="13"/>
      <c r="C315" s="10"/>
      <c r="D315" s="13"/>
      <c r="E315" s="10"/>
      <c r="F315" s="13"/>
      <c r="G315" s="10"/>
      <c r="H315" s="13"/>
      <c r="I315" s="10"/>
      <c r="J315" s="13"/>
      <c r="K315" s="10"/>
      <c r="L315" s="13"/>
      <c r="M315" s="10"/>
      <c r="N315" s="13"/>
      <c r="O315" s="10"/>
      <c r="P315" s="13"/>
      <c r="Q315" s="10"/>
      <c r="R315" s="13"/>
      <c r="S315" s="10"/>
      <c r="T315" s="13"/>
    </row>
    <row r="316" spans="1:20">
      <c r="A316" s="10"/>
      <c r="B316" s="13"/>
      <c r="C316" s="10"/>
      <c r="D316" s="13"/>
      <c r="E316" s="10"/>
      <c r="F316" s="13"/>
      <c r="G316" s="10"/>
      <c r="H316" s="13"/>
      <c r="I316" s="10"/>
      <c r="J316" s="13"/>
      <c r="K316" s="10"/>
      <c r="L316" s="13"/>
      <c r="M316" s="10"/>
      <c r="N316" s="13"/>
      <c r="O316" s="10"/>
      <c r="P316" s="13"/>
      <c r="Q316" s="10"/>
      <c r="R316" s="13"/>
      <c r="S316" s="10"/>
      <c r="T316" s="13"/>
    </row>
    <row r="317" spans="1:20">
      <c r="A317" s="10"/>
      <c r="B317" s="13"/>
      <c r="C317" s="10"/>
      <c r="D317" s="13"/>
      <c r="E317" s="10"/>
      <c r="F317" s="13"/>
      <c r="G317" s="10"/>
      <c r="H317" s="13"/>
      <c r="I317" s="10"/>
      <c r="J317" s="13"/>
      <c r="K317" s="10"/>
      <c r="L317" s="13"/>
      <c r="M317" s="10"/>
      <c r="N317" s="13"/>
      <c r="O317" s="10"/>
      <c r="P317" s="13"/>
      <c r="Q317" s="10"/>
      <c r="R317" s="13"/>
      <c r="S317" s="10"/>
      <c r="T317" s="13"/>
    </row>
    <row r="318" spans="1:20">
      <c r="A318" s="10"/>
      <c r="B318" s="13"/>
      <c r="C318" s="10"/>
      <c r="D318" s="13"/>
      <c r="E318" s="10"/>
      <c r="F318" s="13"/>
      <c r="G318" s="10"/>
      <c r="H318" s="13"/>
      <c r="I318" s="10"/>
      <c r="J318" s="13"/>
      <c r="K318" s="10"/>
      <c r="L318" s="13"/>
      <c r="M318" s="10"/>
      <c r="N318" s="13"/>
      <c r="O318" s="10"/>
      <c r="P318" s="13"/>
      <c r="Q318" s="10"/>
      <c r="R318" s="13"/>
      <c r="S318" s="10"/>
      <c r="T318" s="13"/>
    </row>
    <row r="319" spans="1:20">
      <c r="A319" s="10"/>
      <c r="B319" s="13"/>
      <c r="C319" s="10"/>
      <c r="D319" s="13"/>
      <c r="E319" s="10"/>
      <c r="F319" s="13"/>
      <c r="G319" s="10"/>
      <c r="H319" s="13"/>
      <c r="I319" s="10"/>
      <c r="J319" s="13"/>
      <c r="K319" s="10"/>
      <c r="L319" s="13"/>
      <c r="M319" s="10"/>
      <c r="N319" s="13"/>
      <c r="O319" s="10"/>
      <c r="P319" s="13"/>
      <c r="Q319" s="10"/>
      <c r="R319" s="13"/>
      <c r="S319" s="10"/>
      <c r="T319" s="13"/>
    </row>
    <row r="320" spans="1:20">
      <c r="A320" s="10"/>
      <c r="B320" s="13"/>
      <c r="C320" s="10"/>
      <c r="D320" s="13"/>
      <c r="E320" s="10"/>
      <c r="F320" s="13"/>
      <c r="G320" s="10"/>
      <c r="H320" s="13"/>
      <c r="I320" s="10"/>
      <c r="J320" s="13"/>
      <c r="K320" s="10"/>
      <c r="L320" s="13"/>
      <c r="M320" s="10"/>
      <c r="N320" s="13"/>
      <c r="O320" s="10"/>
      <c r="P320" s="13"/>
      <c r="Q320" s="10"/>
      <c r="R320" s="13"/>
      <c r="S320" s="10"/>
      <c r="T320" s="13"/>
    </row>
    <row r="321" spans="1:20">
      <c r="A321" s="10"/>
      <c r="B321" s="13"/>
      <c r="C321" s="10"/>
      <c r="D321" s="13"/>
      <c r="E321" s="10"/>
      <c r="F321" s="13"/>
      <c r="G321" s="10"/>
      <c r="H321" s="13"/>
      <c r="I321" s="10"/>
      <c r="J321" s="13"/>
      <c r="K321" s="10"/>
      <c r="L321" s="13"/>
      <c r="M321" s="10"/>
      <c r="N321" s="13"/>
      <c r="O321" s="10"/>
      <c r="P321" s="13"/>
      <c r="Q321" s="10"/>
      <c r="R321" s="13"/>
      <c r="S321" s="10"/>
      <c r="T321" s="13"/>
    </row>
    <row r="322" spans="1:20">
      <c r="A322" s="10"/>
      <c r="B322" s="13"/>
      <c r="C322" s="10"/>
      <c r="D322" s="13"/>
      <c r="E322" s="10"/>
      <c r="F322" s="13"/>
      <c r="G322" s="10"/>
      <c r="H322" s="13"/>
      <c r="I322" s="10"/>
      <c r="J322" s="13"/>
      <c r="K322" s="10"/>
      <c r="L322" s="13"/>
      <c r="M322" s="10"/>
      <c r="N322" s="13"/>
      <c r="O322" s="10"/>
      <c r="P322" s="13"/>
      <c r="Q322" s="10"/>
      <c r="R322" s="13"/>
      <c r="S322" s="10"/>
      <c r="T322" s="13"/>
    </row>
    <row r="323" spans="1:20">
      <c r="A323" s="10"/>
      <c r="B323" s="13"/>
      <c r="C323" s="10"/>
      <c r="D323" s="13"/>
      <c r="E323" s="10"/>
      <c r="F323" s="13"/>
      <c r="G323" s="10"/>
      <c r="H323" s="13"/>
      <c r="I323" s="10"/>
      <c r="J323" s="13"/>
      <c r="K323" s="10"/>
      <c r="L323" s="13"/>
      <c r="M323" s="10"/>
      <c r="N323" s="13"/>
      <c r="O323" s="10"/>
      <c r="P323" s="13"/>
      <c r="Q323" s="10"/>
      <c r="R323" s="13"/>
      <c r="S323" s="10"/>
      <c r="T323" s="13"/>
    </row>
    <row r="324" spans="1:20">
      <c r="A324" s="10"/>
      <c r="B324" s="13"/>
      <c r="C324" s="10"/>
      <c r="D324" s="13"/>
      <c r="E324" s="10"/>
      <c r="F324" s="13"/>
      <c r="G324" s="10"/>
      <c r="H324" s="13"/>
      <c r="I324" s="10"/>
      <c r="J324" s="13"/>
      <c r="K324" s="10"/>
      <c r="L324" s="13"/>
      <c r="M324" s="10"/>
      <c r="N324" s="13"/>
      <c r="O324" s="10"/>
      <c r="P324" s="13"/>
      <c r="Q324" s="10"/>
      <c r="R324" s="13"/>
      <c r="S324" s="10"/>
      <c r="T324" s="13"/>
    </row>
    <row r="325" spans="1:20">
      <c r="A325" s="10"/>
      <c r="B325" s="13"/>
      <c r="C325" s="10"/>
      <c r="D325" s="13"/>
      <c r="E325" s="10"/>
      <c r="F325" s="13"/>
      <c r="G325" s="10"/>
      <c r="H325" s="13"/>
      <c r="I325" s="10"/>
      <c r="J325" s="13"/>
      <c r="K325" s="10"/>
      <c r="L325" s="13"/>
      <c r="M325" s="10"/>
      <c r="N325" s="13"/>
      <c r="O325" s="10"/>
      <c r="P325" s="13"/>
      <c r="Q325" s="10"/>
      <c r="R325" s="13"/>
      <c r="S325" s="10"/>
      <c r="T325" s="13"/>
    </row>
    <row r="326" spans="1:20">
      <c r="A326" s="10"/>
      <c r="B326" s="13"/>
      <c r="C326" s="10"/>
      <c r="D326" s="13"/>
      <c r="E326" s="10"/>
      <c r="F326" s="13"/>
      <c r="G326" s="10"/>
      <c r="H326" s="13"/>
      <c r="I326" s="10"/>
      <c r="J326" s="13"/>
      <c r="K326" s="10"/>
      <c r="L326" s="13"/>
      <c r="M326" s="10"/>
      <c r="N326" s="13"/>
      <c r="O326" s="10"/>
      <c r="P326" s="13"/>
      <c r="Q326" s="10"/>
      <c r="R326" s="13"/>
      <c r="S326" s="10"/>
      <c r="T326" s="13"/>
    </row>
    <row r="327" spans="1:20">
      <c r="A327" s="10"/>
      <c r="B327" s="13"/>
      <c r="C327" s="10"/>
      <c r="D327" s="13"/>
      <c r="E327" s="10"/>
      <c r="F327" s="13"/>
      <c r="G327" s="10"/>
      <c r="H327" s="13"/>
      <c r="I327" s="10"/>
      <c r="J327" s="13"/>
      <c r="K327" s="10"/>
      <c r="L327" s="13"/>
      <c r="M327" s="10"/>
      <c r="N327" s="13"/>
      <c r="O327" s="10"/>
      <c r="P327" s="13"/>
      <c r="Q327" s="10"/>
      <c r="R327" s="13"/>
      <c r="S327" s="10"/>
      <c r="T327" s="13"/>
    </row>
    <row r="328" spans="1:20">
      <c r="A328" s="10"/>
      <c r="B328" s="13"/>
      <c r="C328" s="10"/>
      <c r="D328" s="13"/>
      <c r="E328" s="10"/>
      <c r="F328" s="13"/>
      <c r="G328" s="10"/>
      <c r="H328" s="13"/>
      <c r="I328" s="10"/>
      <c r="J328" s="13"/>
      <c r="K328" s="10"/>
      <c r="L328" s="13"/>
      <c r="M328" s="10"/>
      <c r="N328" s="13"/>
      <c r="O328" s="10"/>
      <c r="P328" s="13"/>
      <c r="Q328" s="10"/>
      <c r="R328" s="13"/>
      <c r="S328" s="10"/>
      <c r="T328" s="13"/>
    </row>
    <row r="329" spans="1:20">
      <c r="A329" s="10"/>
      <c r="B329" s="13"/>
      <c r="C329" s="10"/>
      <c r="D329" s="13"/>
      <c r="E329" s="10"/>
      <c r="F329" s="13"/>
      <c r="G329" s="10"/>
      <c r="H329" s="13"/>
      <c r="I329" s="10"/>
      <c r="J329" s="13"/>
      <c r="K329" s="10"/>
      <c r="L329" s="13"/>
      <c r="M329" s="10"/>
      <c r="N329" s="13"/>
      <c r="O329" s="10"/>
      <c r="P329" s="13"/>
      <c r="Q329" s="10"/>
      <c r="R329" s="13"/>
      <c r="S329" s="10"/>
      <c r="T329" s="13"/>
    </row>
    <row r="330" spans="1:20">
      <c r="A330" s="10"/>
      <c r="B330" s="13"/>
      <c r="C330" s="10"/>
      <c r="D330" s="13"/>
      <c r="E330" s="10"/>
      <c r="F330" s="13"/>
      <c r="G330" s="10"/>
      <c r="H330" s="13"/>
      <c r="I330" s="10"/>
      <c r="J330" s="13"/>
      <c r="K330" s="10"/>
      <c r="L330" s="13"/>
      <c r="M330" s="10"/>
      <c r="N330" s="13"/>
      <c r="O330" s="10"/>
      <c r="P330" s="13"/>
      <c r="Q330" s="10"/>
      <c r="R330" s="13"/>
      <c r="S330" s="10"/>
      <c r="T330" s="13"/>
    </row>
    <row r="331" spans="1:20">
      <c r="A331" s="10"/>
      <c r="B331" s="13"/>
      <c r="C331" s="10"/>
      <c r="D331" s="13"/>
      <c r="E331" s="10"/>
      <c r="F331" s="13"/>
      <c r="G331" s="10"/>
      <c r="H331" s="13"/>
      <c r="I331" s="10"/>
      <c r="J331" s="13"/>
      <c r="K331" s="10"/>
      <c r="L331" s="13"/>
      <c r="M331" s="10"/>
      <c r="N331" s="13"/>
      <c r="O331" s="10"/>
      <c r="P331" s="13"/>
      <c r="Q331" s="10"/>
      <c r="R331" s="13"/>
      <c r="S331" s="10"/>
      <c r="T331" s="13"/>
    </row>
    <row r="332" spans="1:20">
      <c r="A332" s="10"/>
      <c r="B332" s="13"/>
      <c r="C332" s="10"/>
      <c r="D332" s="13"/>
      <c r="E332" s="10"/>
      <c r="F332" s="13"/>
      <c r="G332" s="10"/>
      <c r="H332" s="13"/>
      <c r="I332" s="10"/>
      <c r="J332" s="13"/>
      <c r="K332" s="10"/>
      <c r="L332" s="13"/>
      <c r="M332" s="10"/>
      <c r="N332" s="13"/>
      <c r="O332" s="10"/>
      <c r="P332" s="13"/>
      <c r="Q332" s="10"/>
      <c r="R332" s="13"/>
      <c r="S332" s="10"/>
      <c r="T332" s="13"/>
    </row>
    <row r="333" spans="1:20">
      <c r="A333" s="10"/>
      <c r="B333" s="13"/>
      <c r="C333" s="10"/>
      <c r="D333" s="13"/>
      <c r="E333" s="10"/>
      <c r="F333" s="13"/>
      <c r="G333" s="10"/>
      <c r="H333" s="13"/>
      <c r="I333" s="10"/>
      <c r="J333" s="13"/>
      <c r="K333" s="10"/>
      <c r="L333" s="13"/>
      <c r="M333" s="10"/>
      <c r="N333" s="13"/>
      <c r="O333" s="10"/>
      <c r="P333" s="13"/>
      <c r="Q333" s="10"/>
      <c r="R333" s="13"/>
      <c r="S333" s="10"/>
      <c r="T333" s="13"/>
    </row>
    <row r="334" spans="1:20">
      <c r="A334" s="10"/>
      <c r="B334" s="13"/>
      <c r="C334" s="10"/>
      <c r="D334" s="13"/>
      <c r="E334" s="10"/>
      <c r="F334" s="13"/>
      <c r="G334" s="10"/>
      <c r="H334" s="13"/>
      <c r="I334" s="10"/>
      <c r="J334" s="13"/>
      <c r="K334" s="10"/>
      <c r="L334" s="13"/>
      <c r="M334" s="10"/>
      <c r="N334" s="13"/>
      <c r="O334" s="10"/>
      <c r="P334" s="13"/>
      <c r="Q334" s="10"/>
      <c r="R334" s="13"/>
      <c r="S334" s="10"/>
      <c r="T334" s="13"/>
    </row>
    <row r="335" spans="1:20">
      <c r="A335" s="10"/>
      <c r="B335" s="13"/>
      <c r="C335" s="10"/>
      <c r="D335" s="13"/>
      <c r="E335" s="10"/>
      <c r="F335" s="13"/>
      <c r="G335" s="10"/>
      <c r="H335" s="13"/>
      <c r="I335" s="10"/>
      <c r="J335" s="13"/>
      <c r="K335" s="10"/>
      <c r="L335" s="13"/>
      <c r="M335" s="10"/>
      <c r="N335" s="13"/>
      <c r="O335" s="10"/>
      <c r="P335" s="13"/>
      <c r="Q335" s="10"/>
      <c r="R335" s="13"/>
      <c r="S335" s="10"/>
      <c r="T335" s="13"/>
    </row>
    <row r="336" spans="1:20">
      <c r="A336" s="10"/>
      <c r="B336" s="13"/>
      <c r="C336" s="10"/>
      <c r="D336" s="13"/>
      <c r="E336" s="10"/>
      <c r="F336" s="13"/>
      <c r="G336" s="10"/>
      <c r="H336" s="13"/>
      <c r="I336" s="10"/>
      <c r="J336" s="13"/>
      <c r="K336" s="10"/>
      <c r="L336" s="13"/>
      <c r="M336" s="10"/>
      <c r="N336" s="13"/>
      <c r="O336" s="10"/>
      <c r="P336" s="13"/>
      <c r="Q336" s="10"/>
      <c r="R336" s="13"/>
      <c r="S336" s="10"/>
      <c r="T336" s="13"/>
    </row>
    <row r="337" spans="1:20">
      <c r="A337" s="10"/>
      <c r="B337" s="13"/>
      <c r="C337" s="10"/>
      <c r="D337" s="13"/>
      <c r="E337" s="10"/>
      <c r="F337" s="13"/>
      <c r="G337" s="10"/>
      <c r="H337" s="13"/>
      <c r="I337" s="10"/>
      <c r="J337" s="13"/>
      <c r="K337" s="10"/>
      <c r="L337" s="13"/>
      <c r="M337" s="10"/>
      <c r="N337" s="13"/>
      <c r="O337" s="10"/>
      <c r="P337" s="13"/>
      <c r="Q337" s="10"/>
      <c r="R337" s="13"/>
      <c r="S337" s="10"/>
      <c r="T337" s="13"/>
    </row>
    <row r="338" spans="1:20">
      <c r="A338" s="10"/>
      <c r="B338" s="13"/>
      <c r="C338" s="10"/>
      <c r="D338" s="13"/>
      <c r="E338" s="10"/>
      <c r="F338" s="13"/>
      <c r="G338" s="10"/>
      <c r="H338" s="13"/>
      <c r="I338" s="10"/>
      <c r="J338" s="13"/>
      <c r="K338" s="10"/>
      <c r="L338" s="13"/>
      <c r="M338" s="10"/>
      <c r="N338" s="13"/>
      <c r="O338" s="10"/>
      <c r="P338" s="13"/>
      <c r="Q338" s="10"/>
      <c r="R338" s="13"/>
      <c r="S338" s="10"/>
      <c r="T338" s="13"/>
    </row>
    <row r="339" spans="1:20">
      <c r="A339" s="10"/>
      <c r="B339" s="13"/>
      <c r="C339" s="10"/>
      <c r="D339" s="13"/>
      <c r="E339" s="10"/>
      <c r="F339" s="13"/>
      <c r="G339" s="10"/>
      <c r="H339" s="13"/>
      <c r="I339" s="10"/>
      <c r="J339" s="13"/>
      <c r="K339" s="10"/>
      <c r="L339" s="13"/>
      <c r="M339" s="10"/>
      <c r="N339" s="13"/>
      <c r="O339" s="10"/>
      <c r="P339" s="13"/>
      <c r="Q339" s="10"/>
      <c r="R339" s="13"/>
      <c r="S339" s="10"/>
      <c r="T339" s="13"/>
    </row>
    <row r="340" spans="1:20">
      <c r="A340" s="10"/>
      <c r="B340" s="13"/>
      <c r="C340" s="10"/>
      <c r="D340" s="13"/>
      <c r="E340" s="10"/>
      <c r="F340" s="13"/>
      <c r="G340" s="10"/>
      <c r="H340" s="13"/>
      <c r="I340" s="10"/>
      <c r="J340" s="13"/>
      <c r="K340" s="10"/>
      <c r="L340" s="13"/>
      <c r="M340" s="10"/>
      <c r="N340" s="13"/>
      <c r="O340" s="10"/>
      <c r="P340" s="13"/>
      <c r="Q340" s="10"/>
      <c r="R340" s="13"/>
      <c r="S340" s="10"/>
      <c r="T340" s="13"/>
    </row>
    <row r="341" spans="1:20">
      <c r="A341" s="10"/>
      <c r="B341" s="13"/>
      <c r="C341" s="10"/>
      <c r="D341" s="13"/>
      <c r="E341" s="10"/>
      <c r="F341" s="13"/>
      <c r="G341" s="10"/>
      <c r="H341" s="13"/>
      <c r="I341" s="10"/>
      <c r="J341" s="13"/>
      <c r="K341" s="10"/>
      <c r="L341" s="13"/>
      <c r="M341" s="10"/>
      <c r="N341" s="13"/>
      <c r="O341" s="10"/>
      <c r="P341" s="13"/>
      <c r="Q341" s="10"/>
      <c r="R341" s="13"/>
      <c r="S341" s="10"/>
      <c r="T341" s="13"/>
    </row>
    <row r="342" spans="1:20">
      <c r="A342" s="10"/>
      <c r="B342" s="13"/>
      <c r="C342" s="10"/>
      <c r="D342" s="13"/>
      <c r="E342" s="10"/>
      <c r="F342" s="13"/>
      <c r="G342" s="10"/>
      <c r="H342" s="13"/>
      <c r="I342" s="10"/>
      <c r="J342" s="13"/>
      <c r="K342" s="10"/>
      <c r="L342" s="13"/>
      <c r="M342" s="10"/>
      <c r="N342" s="13"/>
      <c r="O342" s="10"/>
      <c r="P342" s="13"/>
      <c r="Q342" s="10"/>
      <c r="R342" s="13"/>
      <c r="S342" s="10"/>
      <c r="T342" s="13"/>
    </row>
    <row r="343" spans="1:20">
      <c r="A343" s="10"/>
      <c r="B343" s="13"/>
      <c r="C343" s="10"/>
      <c r="D343" s="13"/>
      <c r="E343" s="10"/>
      <c r="F343" s="13"/>
      <c r="G343" s="10"/>
      <c r="H343" s="13"/>
      <c r="I343" s="10"/>
      <c r="J343" s="13"/>
      <c r="K343" s="10"/>
      <c r="L343" s="13"/>
      <c r="M343" s="10"/>
      <c r="N343" s="13"/>
      <c r="O343" s="10"/>
      <c r="P343" s="13"/>
      <c r="Q343" s="10"/>
      <c r="R343" s="13"/>
      <c r="S343" s="10"/>
      <c r="T343" s="13"/>
    </row>
    <row r="344" spans="1:20">
      <c r="A344" s="10"/>
      <c r="B344" s="13"/>
      <c r="C344" s="10"/>
      <c r="D344" s="13"/>
      <c r="E344" s="10"/>
      <c r="F344" s="13"/>
      <c r="G344" s="10"/>
      <c r="H344" s="13"/>
      <c r="I344" s="10"/>
      <c r="J344" s="13"/>
      <c r="K344" s="10"/>
      <c r="L344" s="13"/>
      <c r="M344" s="10"/>
      <c r="N344" s="13"/>
      <c r="O344" s="10"/>
      <c r="P344" s="13"/>
      <c r="Q344" s="10"/>
      <c r="R344" s="13"/>
      <c r="S344" s="10"/>
      <c r="T344" s="13"/>
    </row>
    <row r="345" spans="1:20">
      <c r="A345" s="10"/>
      <c r="B345" s="13"/>
      <c r="C345" s="10"/>
      <c r="D345" s="13"/>
      <c r="E345" s="10"/>
      <c r="F345" s="13"/>
      <c r="G345" s="10"/>
      <c r="H345" s="13"/>
      <c r="I345" s="10"/>
      <c r="J345" s="13"/>
      <c r="K345" s="10"/>
      <c r="L345" s="13"/>
      <c r="M345" s="10"/>
      <c r="N345" s="13"/>
      <c r="O345" s="10"/>
      <c r="P345" s="13"/>
      <c r="Q345" s="10"/>
      <c r="R345" s="13"/>
      <c r="S345" s="10"/>
      <c r="T345" s="13"/>
    </row>
    <row r="346" spans="1:20">
      <c r="A346" s="10"/>
      <c r="B346" s="13"/>
      <c r="C346" s="10"/>
      <c r="D346" s="13"/>
      <c r="E346" s="10"/>
      <c r="F346" s="13"/>
      <c r="G346" s="10"/>
      <c r="H346" s="13"/>
      <c r="I346" s="10"/>
      <c r="J346" s="13"/>
      <c r="K346" s="10"/>
      <c r="L346" s="13"/>
      <c r="M346" s="10"/>
      <c r="N346" s="13"/>
      <c r="O346" s="10"/>
      <c r="P346" s="13"/>
      <c r="Q346" s="10"/>
      <c r="R346" s="13"/>
      <c r="S346" s="10"/>
      <c r="T346" s="13"/>
    </row>
    <row r="347" spans="1:20">
      <c r="A347" s="10"/>
      <c r="B347" s="13"/>
      <c r="C347" s="10"/>
      <c r="D347" s="13"/>
      <c r="E347" s="10"/>
      <c r="F347" s="13"/>
      <c r="G347" s="10"/>
      <c r="H347" s="13"/>
      <c r="I347" s="10"/>
      <c r="J347" s="13"/>
      <c r="K347" s="10"/>
      <c r="L347" s="13"/>
      <c r="M347" s="10"/>
      <c r="N347" s="13"/>
      <c r="O347" s="10"/>
      <c r="P347" s="13"/>
      <c r="Q347" s="10"/>
      <c r="R347" s="13"/>
      <c r="S347" s="10"/>
      <c r="T347" s="13"/>
    </row>
    <row r="348" spans="1:20">
      <c r="A348" s="10"/>
      <c r="B348" s="13"/>
      <c r="C348" s="10"/>
      <c r="D348" s="13"/>
      <c r="E348" s="10"/>
      <c r="F348" s="13"/>
      <c r="G348" s="10"/>
      <c r="H348" s="13"/>
      <c r="I348" s="10"/>
      <c r="J348" s="13"/>
      <c r="K348" s="10"/>
      <c r="L348" s="13"/>
      <c r="M348" s="10"/>
      <c r="N348" s="13"/>
      <c r="O348" s="10"/>
      <c r="P348" s="13"/>
      <c r="Q348" s="10"/>
      <c r="R348" s="13"/>
      <c r="S348" s="10"/>
      <c r="T348" s="13"/>
    </row>
    <row r="349" spans="1:20">
      <c r="A349" s="10"/>
      <c r="B349" s="13"/>
      <c r="C349" s="10"/>
      <c r="D349" s="13"/>
      <c r="E349" s="10"/>
      <c r="F349" s="13"/>
      <c r="G349" s="10"/>
      <c r="H349" s="13"/>
      <c r="I349" s="10"/>
      <c r="J349" s="13"/>
      <c r="K349" s="10"/>
      <c r="L349" s="13"/>
      <c r="M349" s="10"/>
      <c r="N349" s="13"/>
      <c r="O349" s="10"/>
      <c r="P349" s="13"/>
      <c r="Q349" s="10"/>
      <c r="R349" s="13"/>
      <c r="S349" s="10"/>
      <c r="T349" s="13"/>
    </row>
    <row r="350" spans="1:20">
      <c r="A350" s="10"/>
      <c r="B350" s="13"/>
      <c r="C350" s="10"/>
      <c r="D350" s="13"/>
      <c r="E350" s="10"/>
      <c r="F350" s="13"/>
      <c r="G350" s="10"/>
      <c r="H350" s="13"/>
      <c r="I350" s="10"/>
      <c r="J350" s="13"/>
      <c r="K350" s="10"/>
      <c r="L350" s="13"/>
      <c r="M350" s="10"/>
      <c r="N350" s="13"/>
      <c r="O350" s="10"/>
      <c r="P350" s="13"/>
      <c r="Q350" s="10"/>
      <c r="R350" s="13"/>
      <c r="S350" s="10"/>
      <c r="T350" s="13"/>
    </row>
    <row r="351" spans="1:20">
      <c r="A351" s="10"/>
      <c r="B351" s="13"/>
      <c r="C351" s="10"/>
      <c r="D351" s="13"/>
      <c r="E351" s="10"/>
      <c r="F351" s="13"/>
      <c r="G351" s="10"/>
      <c r="H351" s="13"/>
      <c r="I351" s="10"/>
      <c r="J351" s="13"/>
      <c r="K351" s="10"/>
      <c r="L351" s="13"/>
      <c r="M351" s="10"/>
      <c r="N351" s="13"/>
      <c r="O351" s="10"/>
      <c r="P351" s="13"/>
      <c r="Q351" s="10"/>
      <c r="R351" s="13"/>
      <c r="S351" s="10"/>
      <c r="T351" s="13"/>
    </row>
    <row r="352" spans="1:20">
      <c r="A352" s="10"/>
      <c r="B352" s="13"/>
      <c r="C352" s="10"/>
      <c r="D352" s="13"/>
      <c r="E352" s="10"/>
      <c r="F352" s="13"/>
      <c r="G352" s="10"/>
      <c r="H352" s="13"/>
      <c r="I352" s="10"/>
      <c r="J352" s="13"/>
      <c r="K352" s="10"/>
      <c r="L352" s="13"/>
      <c r="M352" s="10"/>
      <c r="N352" s="13"/>
      <c r="O352" s="10"/>
      <c r="P352" s="13"/>
      <c r="Q352" s="10"/>
      <c r="R352" s="13"/>
      <c r="S352" s="10"/>
      <c r="T352" s="13"/>
    </row>
    <row r="353" spans="1:20">
      <c r="A353" s="10"/>
      <c r="B353" s="13"/>
      <c r="C353" s="10"/>
      <c r="D353" s="13"/>
      <c r="E353" s="10"/>
      <c r="F353" s="13"/>
      <c r="G353" s="10"/>
      <c r="H353" s="13"/>
      <c r="I353" s="10"/>
      <c r="J353" s="13"/>
      <c r="K353" s="10"/>
      <c r="L353" s="13"/>
      <c r="M353" s="10"/>
      <c r="N353" s="13"/>
      <c r="O353" s="10"/>
      <c r="P353" s="13"/>
      <c r="Q353" s="10"/>
      <c r="R353" s="13"/>
      <c r="S353" s="10"/>
      <c r="T353" s="13"/>
    </row>
    <row r="354" spans="1:20">
      <c r="A354" s="10"/>
      <c r="B354" s="13"/>
      <c r="C354" s="10"/>
      <c r="D354" s="13"/>
      <c r="E354" s="10"/>
      <c r="F354" s="13"/>
      <c r="G354" s="10"/>
      <c r="H354" s="13"/>
      <c r="I354" s="10"/>
      <c r="J354" s="13"/>
      <c r="K354" s="10"/>
      <c r="L354" s="13"/>
      <c r="M354" s="10"/>
      <c r="N354" s="13"/>
      <c r="O354" s="10"/>
      <c r="P354" s="13"/>
      <c r="Q354" s="10"/>
      <c r="R354" s="13"/>
      <c r="S354" s="10"/>
      <c r="T354" s="13"/>
    </row>
    <row r="355" spans="1:20">
      <c r="A355" s="10"/>
      <c r="B355" s="13"/>
      <c r="C355" s="10"/>
      <c r="D355" s="13"/>
      <c r="E355" s="10"/>
      <c r="F355" s="13"/>
      <c r="G355" s="10"/>
      <c r="H355" s="13"/>
      <c r="I355" s="10"/>
      <c r="J355" s="13"/>
      <c r="K355" s="10"/>
      <c r="L355" s="13"/>
      <c r="M355" s="10"/>
      <c r="N355" s="13"/>
      <c r="O355" s="10"/>
      <c r="P355" s="13"/>
      <c r="Q355" s="10"/>
      <c r="R355" s="13"/>
      <c r="S355" s="10"/>
      <c r="T355" s="13"/>
    </row>
    <row r="356" spans="1:20">
      <c r="A356" s="10"/>
      <c r="B356" s="13"/>
      <c r="C356" s="10"/>
      <c r="D356" s="13"/>
      <c r="E356" s="10"/>
      <c r="F356" s="13"/>
      <c r="G356" s="10"/>
      <c r="H356" s="13"/>
      <c r="I356" s="10"/>
      <c r="J356" s="13"/>
      <c r="K356" s="10"/>
      <c r="L356" s="13"/>
      <c r="M356" s="10"/>
      <c r="N356" s="13"/>
      <c r="O356" s="10"/>
      <c r="P356" s="13"/>
      <c r="Q356" s="10"/>
      <c r="R356" s="13"/>
      <c r="S356" s="10"/>
      <c r="T356" s="13"/>
    </row>
    <row r="357" spans="1:20">
      <c r="A357" s="10"/>
      <c r="B357" s="13"/>
      <c r="C357" s="10"/>
      <c r="D357" s="13"/>
      <c r="E357" s="10"/>
      <c r="F357" s="13"/>
      <c r="G357" s="10"/>
      <c r="H357" s="13"/>
      <c r="I357" s="10"/>
      <c r="J357" s="13"/>
      <c r="K357" s="10"/>
      <c r="L357" s="13"/>
      <c r="M357" s="10"/>
      <c r="N357" s="13"/>
      <c r="O357" s="10"/>
      <c r="P357" s="13"/>
      <c r="Q357" s="10"/>
      <c r="R357" s="13"/>
      <c r="S357" s="10"/>
      <c r="T357" s="13"/>
    </row>
    <row r="358" spans="1:20">
      <c r="A358" s="10"/>
      <c r="B358" s="13"/>
      <c r="C358" s="10"/>
      <c r="D358" s="13"/>
      <c r="E358" s="10"/>
      <c r="F358" s="13"/>
      <c r="G358" s="10"/>
      <c r="H358" s="13"/>
      <c r="I358" s="10"/>
      <c r="J358" s="13"/>
      <c r="K358" s="10"/>
      <c r="L358" s="13"/>
      <c r="M358" s="10"/>
      <c r="N358" s="13"/>
      <c r="O358" s="10"/>
      <c r="P358" s="13"/>
      <c r="Q358" s="10"/>
      <c r="R358" s="13"/>
      <c r="S358" s="10"/>
      <c r="T358" s="13"/>
    </row>
    <row r="359" spans="1:20">
      <c r="A359" s="10"/>
      <c r="B359" s="13"/>
      <c r="C359" s="10"/>
      <c r="D359" s="13"/>
      <c r="E359" s="10"/>
      <c r="F359" s="13"/>
      <c r="G359" s="10"/>
      <c r="H359" s="13"/>
      <c r="I359" s="10"/>
      <c r="J359" s="13"/>
      <c r="K359" s="10"/>
      <c r="L359" s="13"/>
      <c r="M359" s="10"/>
      <c r="N359" s="13"/>
      <c r="O359" s="10"/>
      <c r="P359" s="13"/>
      <c r="Q359" s="10"/>
      <c r="R359" s="13"/>
      <c r="S359" s="10"/>
      <c r="T359" s="13"/>
    </row>
    <row r="360" spans="1:20">
      <c r="A360" s="10"/>
      <c r="B360" s="13"/>
      <c r="C360" s="10"/>
      <c r="D360" s="13"/>
      <c r="E360" s="10"/>
      <c r="F360" s="13"/>
      <c r="G360" s="10"/>
      <c r="H360" s="13"/>
      <c r="I360" s="10"/>
      <c r="J360" s="13"/>
      <c r="K360" s="10"/>
      <c r="L360" s="13"/>
      <c r="M360" s="10"/>
      <c r="N360" s="13"/>
      <c r="O360" s="10"/>
      <c r="P360" s="13"/>
      <c r="Q360" s="10"/>
      <c r="R360" s="13"/>
      <c r="S360" s="10"/>
      <c r="T360" s="13"/>
    </row>
    <row r="361" spans="1:20">
      <c r="A361" s="10"/>
      <c r="B361" s="13"/>
      <c r="C361" s="10"/>
      <c r="D361" s="13"/>
      <c r="E361" s="10"/>
      <c r="F361" s="13"/>
      <c r="G361" s="10"/>
      <c r="H361" s="13"/>
      <c r="I361" s="10"/>
      <c r="J361" s="13"/>
      <c r="K361" s="10"/>
      <c r="L361" s="13"/>
      <c r="M361" s="10"/>
      <c r="N361" s="13"/>
      <c r="O361" s="10"/>
      <c r="P361" s="13"/>
      <c r="Q361" s="10"/>
      <c r="R361" s="13"/>
      <c r="S361" s="10"/>
      <c r="T361" s="13"/>
    </row>
    <row r="362" spans="1:20">
      <c r="A362" s="10"/>
      <c r="B362" s="13"/>
      <c r="C362" s="10"/>
      <c r="D362" s="13"/>
      <c r="E362" s="10"/>
      <c r="F362" s="13"/>
      <c r="G362" s="10"/>
      <c r="H362" s="13"/>
      <c r="I362" s="10"/>
      <c r="J362" s="13"/>
      <c r="K362" s="10"/>
      <c r="L362" s="13"/>
      <c r="M362" s="10"/>
      <c r="N362" s="13"/>
      <c r="O362" s="10"/>
      <c r="P362" s="13"/>
      <c r="Q362" s="10"/>
      <c r="R362" s="13"/>
      <c r="S362" s="10"/>
      <c r="T362" s="13"/>
    </row>
    <row r="363" spans="1:20">
      <c r="A363" s="10"/>
      <c r="B363" s="13"/>
      <c r="C363" s="10"/>
      <c r="D363" s="13"/>
      <c r="E363" s="10"/>
      <c r="F363" s="13"/>
      <c r="G363" s="10"/>
      <c r="H363" s="13"/>
      <c r="I363" s="10"/>
      <c r="J363" s="13"/>
      <c r="K363" s="10"/>
      <c r="L363" s="13"/>
      <c r="M363" s="10"/>
      <c r="N363" s="13"/>
      <c r="O363" s="10"/>
      <c r="P363" s="13"/>
      <c r="Q363" s="10"/>
      <c r="R363" s="13"/>
      <c r="S363" s="10"/>
      <c r="T363" s="13"/>
    </row>
    <row r="364" spans="1:20">
      <c r="A364" s="10"/>
      <c r="B364" s="13"/>
      <c r="C364" s="10"/>
      <c r="D364" s="13"/>
      <c r="E364" s="10"/>
      <c r="F364" s="13"/>
      <c r="G364" s="10"/>
      <c r="H364" s="13"/>
      <c r="I364" s="10"/>
      <c r="J364" s="13"/>
      <c r="K364" s="10"/>
      <c r="L364" s="13"/>
      <c r="M364" s="10"/>
      <c r="N364" s="13"/>
      <c r="O364" s="10"/>
      <c r="P364" s="13"/>
      <c r="Q364" s="10"/>
      <c r="R364" s="13"/>
      <c r="S364" s="10"/>
      <c r="T364" s="13"/>
    </row>
    <row r="365" spans="1:20">
      <c r="A365" s="10"/>
      <c r="B365" s="13"/>
      <c r="C365" s="10"/>
      <c r="D365" s="13"/>
      <c r="E365" s="10"/>
      <c r="F365" s="13"/>
      <c r="G365" s="10"/>
      <c r="H365" s="13"/>
      <c r="I365" s="10"/>
      <c r="J365" s="13"/>
      <c r="K365" s="10"/>
      <c r="L365" s="13"/>
      <c r="M365" s="10"/>
      <c r="N365" s="13"/>
      <c r="O365" s="10"/>
      <c r="P365" s="13"/>
      <c r="Q365" s="10"/>
      <c r="R365" s="13"/>
      <c r="S365" s="10"/>
      <c r="T365" s="13"/>
    </row>
    <row r="366" spans="1:20">
      <c r="A366" s="10"/>
      <c r="B366" s="13"/>
      <c r="C366" s="10"/>
      <c r="D366" s="13"/>
      <c r="E366" s="10"/>
      <c r="F366" s="13"/>
      <c r="G366" s="10"/>
      <c r="H366" s="13"/>
      <c r="I366" s="10"/>
      <c r="J366" s="13"/>
      <c r="K366" s="10"/>
      <c r="L366" s="13"/>
      <c r="M366" s="10"/>
      <c r="N366" s="13"/>
      <c r="O366" s="10"/>
      <c r="P366" s="13"/>
      <c r="Q366" s="10"/>
      <c r="R366" s="13"/>
      <c r="S366" s="10"/>
      <c r="T366" s="13"/>
    </row>
    <row r="367" spans="1:20">
      <c r="A367" s="10"/>
      <c r="B367" s="13"/>
      <c r="C367" s="10"/>
      <c r="D367" s="13"/>
      <c r="E367" s="10"/>
      <c r="F367" s="13"/>
      <c r="G367" s="10"/>
      <c r="H367" s="13"/>
      <c r="I367" s="10"/>
      <c r="J367" s="13"/>
      <c r="K367" s="10"/>
      <c r="L367" s="13"/>
      <c r="M367" s="10"/>
      <c r="N367" s="13"/>
      <c r="O367" s="10"/>
      <c r="P367" s="13"/>
      <c r="Q367" s="10"/>
      <c r="R367" s="13"/>
      <c r="S367" s="10"/>
      <c r="T367" s="13"/>
    </row>
    <row r="368" spans="1:20">
      <c r="A368" s="10"/>
      <c r="B368" s="13"/>
      <c r="C368" s="10"/>
      <c r="D368" s="13"/>
      <c r="E368" s="10"/>
      <c r="F368" s="13"/>
      <c r="G368" s="10"/>
      <c r="H368" s="13"/>
      <c r="I368" s="10"/>
      <c r="J368" s="13"/>
      <c r="K368" s="10"/>
      <c r="L368" s="13"/>
      <c r="M368" s="10"/>
      <c r="N368" s="13"/>
      <c r="O368" s="10"/>
      <c r="P368" s="13"/>
      <c r="Q368" s="10"/>
      <c r="R368" s="13"/>
      <c r="S368" s="10"/>
      <c r="T368" s="13"/>
    </row>
    <row r="369" spans="1:20">
      <c r="A369" s="10"/>
      <c r="B369" s="13"/>
      <c r="C369" s="10"/>
      <c r="D369" s="13"/>
      <c r="E369" s="10"/>
      <c r="F369" s="13"/>
      <c r="G369" s="10"/>
      <c r="H369" s="13"/>
      <c r="I369" s="10"/>
      <c r="J369" s="13"/>
      <c r="K369" s="10"/>
      <c r="L369" s="13"/>
      <c r="M369" s="10"/>
      <c r="N369" s="13"/>
      <c r="O369" s="10"/>
      <c r="P369" s="13"/>
      <c r="Q369" s="10"/>
      <c r="R369" s="13"/>
      <c r="S369" s="10"/>
      <c r="T369" s="13"/>
    </row>
    <row r="370" spans="1:20">
      <c r="A370" s="10"/>
      <c r="B370" s="13"/>
      <c r="C370" s="10"/>
      <c r="D370" s="13"/>
      <c r="E370" s="10"/>
      <c r="F370" s="13"/>
      <c r="G370" s="10"/>
      <c r="H370" s="13"/>
      <c r="I370" s="10"/>
      <c r="J370" s="13"/>
      <c r="K370" s="10"/>
      <c r="L370" s="13"/>
      <c r="M370" s="10"/>
      <c r="N370" s="13"/>
      <c r="O370" s="10"/>
      <c r="P370" s="13"/>
      <c r="Q370" s="10"/>
      <c r="R370" s="13"/>
      <c r="S370" s="10"/>
      <c r="T370" s="13"/>
    </row>
    <row r="371" spans="1:20">
      <c r="A371" s="10"/>
      <c r="B371" s="13"/>
      <c r="C371" s="10"/>
      <c r="D371" s="13"/>
      <c r="E371" s="10"/>
      <c r="F371" s="13"/>
      <c r="G371" s="10"/>
      <c r="H371" s="13"/>
      <c r="I371" s="10"/>
      <c r="J371" s="13"/>
      <c r="K371" s="10"/>
      <c r="L371" s="13"/>
      <c r="M371" s="10"/>
      <c r="N371" s="13"/>
      <c r="O371" s="10"/>
      <c r="P371" s="13"/>
      <c r="Q371" s="10"/>
      <c r="R371" s="13"/>
      <c r="S371" s="10"/>
      <c r="T371" s="13"/>
    </row>
    <row r="372" spans="1:20">
      <c r="A372" s="10"/>
      <c r="B372" s="13"/>
      <c r="C372" s="10"/>
      <c r="D372" s="13"/>
      <c r="E372" s="10"/>
      <c r="F372" s="13"/>
      <c r="G372" s="10"/>
      <c r="H372" s="13"/>
      <c r="I372" s="10"/>
      <c r="J372" s="13"/>
      <c r="K372" s="10"/>
      <c r="L372" s="13"/>
      <c r="M372" s="10"/>
      <c r="N372" s="13"/>
      <c r="O372" s="10"/>
      <c r="P372" s="13"/>
      <c r="Q372" s="10"/>
      <c r="R372" s="13"/>
      <c r="S372" s="10"/>
      <c r="T372" s="13"/>
    </row>
    <row r="373" spans="1:20">
      <c r="A373" s="10"/>
      <c r="B373" s="13"/>
      <c r="C373" s="10"/>
      <c r="D373" s="13"/>
      <c r="E373" s="10"/>
      <c r="F373" s="13"/>
      <c r="G373" s="10"/>
      <c r="H373" s="13"/>
      <c r="I373" s="10"/>
      <c r="J373" s="13"/>
      <c r="K373" s="10"/>
      <c r="L373" s="13"/>
      <c r="M373" s="10"/>
      <c r="N373" s="13"/>
      <c r="O373" s="10"/>
      <c r="P373" s="13"/>
      <c r="Q373" s="10"/>
      <c r="R373" s="13"/>
      <c r="S373" s="10"/>
      <c r="T373" s="13"/>
    </row>
    <row r="374" spans="1:20">
      <c r="A374" s="10"/>
      <c r="B374" s="13"/>
      <c r="C374" s="10"/>
      <c r="D374" s="13"/>
      <c r="E374" s="10"/>
      <c r="F374" s="13"/>
      <c r="G374" s="10"/>
      <c r="H374" s="13"/>
      <c r="I374" s="10"/>
      <c r="J374" s="13"/>
      <c r="K374" s="10"/>
      <c r="L374" s="13"/>
      <c r="M374" s="10"/>
      <c r="N374" s="13"/>
      <c r="O374" s="10"/>
      <c r="P374" s="13"/>
      <c r="Q374" s="10"/>
      <c r="R374" s="13"/>
      <c r="S374" s="10"/>
      <c r="T374" s="13"/>
    </row>
    <row r="375" spans="1:20">
      <c r="A375" s="10"/>
      <c r="B375" s="13"/>
      <c r="C375" s="10"/>
      <c r="D375" s="13"/>
      <c r="E375" s="10"/>
      <c r="F375" s="13"/>
      <c r="G375" s="10"/>
      <c r="H375" s="13"/>
      <c r="I375" s="10"/>
      <c r="J375" s="13"/>
      <c r="K375" s="10"/>
      <c r="L375" s="13"/>
      <c r="M375" s="10"/>
      <c r="N375" s="13"/>
      <c r="O375" s="10"/>
      <c r="P375" s="13"/>
      <c r="Q375" s="10"/>
      <c r="R375" s="13"/>
      <c r="S375" s="10"/>
      <c r="T375" s="13"/>
    </row>
    <row r="376" spans="1:20">
      <c r="A376" s="10"/>
      <c r="B376" s="13"/>
      <c r="C376" s="10"/>
      <c r="D376" s="13"/>
      <c r="E376" s="10"/>
      <c r="F376" s="13"/>
      <c r="G376" s="10"/>
      <c r="H376" s="13"/>
      <c r="I376" s="10"/>
      <c r="J376" s="13"/>
      <c r="K376" s="10"/>
      <c r="L376" s="13"/>
      <c r="M376" s="10"/>
      <c r="N376" s="13"/>
      <c r="O376" s="10"/>
      <c r="P376" s="13"/>
      <c r="Q376" s="10"/>
      <c r="R376" s="13"/>
      <c r="S376" s="10"/>
      <c r="T376" s="13"/>
    </row>
    <row r="377" spans="1:20">
      <c r="A377" s="10"/>
      <c r="B377" s="13"/>
      <c r="C377" s="10"/>
      <c r="D377" s="13"/>
      <c r="E377" s="10"/>
      <c r="F377" s="13"/>
      <c r="G377" s="10"/>
      <c r="H377" s="13"/>
      <c r="I377" s="10"/>
      <c r="J377" s="13"/>
      <c r="K377" s="10"/>
      <c r="L377" s="13"/>
      <c r="M377" s="10"/>
      <c r="N377" s="13"/>
      <c r="O377" s="10"/>
      <c r="P377" s="13"/>
      <c r="Q377" s="10"/>
      <c r="R377" s="13"/>
      <c r="S377" s="10"/>
      <c r="T377" s="13"/>
    </row>
    <row r="378" spans="1:20">
      <c r="A378" s="10"/>
      <c r="B378" s="13"/>
      <c r="C378" s="10"/>
      <c r="D378" s="13"/>
      <c r="E378" s="10"/>
      <c r="F378" s="13"/>
      <c r="G378" s="10"/>
      <c r="H378" s="13"/>
      <c r="I378" s="10"/>
      <c r="J378" s="13"/>
      <c r="K378" s="10"/>
      <c r="L378" s="13"/>
      <c r="M378" s="10"/>
      <c r="N378" s="13"/>
      <c r="O378" s="10"/>
      <c r="P378" s="13"/>
      <c r="Q378" s="10"/>
      <c r="R378" s="13"/>
      <c r="S378" s="10"/>
      <c r="T378" s="13"/>
    </row>
    <row r="379" spans="1:20">
      <c r="A379" s="10"/>
      <c r="B379" s="13"/>
      <c r="C379" s="10"/>
      <c r="D379" s="13"/>
      <c r="E379" s="10"/>
      <c r="F379" s="13"/>
      <c r="G379" s="10"/>
      <c r="H379" s="13"/>
      <c r="I379" s="10"/>
      <c r="J379" s="13"/>
      <c r="K379" s="10"/>
      <c r="L379" s="13"/>
      <c r="M379" s="10"/>
      <c r="N379" s="13"/>
      <c r="O379" s="10"/>
      <c r="P379" s="13"/>
      <c r="Q379" s="10"/>
      <c r="R379" s="13"/>
      <c r="S379" s="10"/>
      <c r="T379" s="13"/>
    </row>
    <row r="380" spans="1:20">
      <c r="A380" s="10"/>
      <c r="B380" s="13"/>
      <c r="C380" s="10"/>
      <c r="D380" s="13"/>
      <c r="E380" s="10"/>
      <c r="F380" s="13"/>
      <c r="G380" s="10"/>
      <c r="H380" s="13"/>
      <c r="I380" s="10"/>
      <c r="J380" s="13"/>
      <c r="K380" s="10"/>
      <c r="L380" s="13"/>
      <c r="M380" s="10"/>
      <c r="N380" s="13"/>
      <c r="O380" s="10"/>
      <c r="P380" s="13"/>
      <c r="Q380" s="10"/>
      <c r="R380" s="13"/>
      <c r="S380" s="10"/>
      <c r="T380" s="13"/>
    </row>
    <row r="381" spans="1:20">
      <c r="A381" s="10"/>
      <c r="B381" s="13"/>
      <c r="C381" s="10"/>
      <c r="D381" s="13"/>
      <c r="E381" s="10"/>
      <c r="F381" s="13"/>
      <c r="G381" s="10"/>
      <c r="H381" s="13"/>
      <c r="I381" s="10"/>
      <c r="J381" s="13"/>
      <c r="K381" s="10"/>
      <c r="L381" s="13"/>
      <c r="M381" s="10"/>
      <c r="N381" s="13"/>
      <c r="O381" s="10"/>
      <c r="P381" s="13"/>
      <c r="Q381" s="10"/>
      <c r="R381" s="13"/>
      <c r="S381" s="10"/>
      <c r="T381" s="13"/>
    </row>
    <row r="382" spans="1:20">
      <c r="A382" s="10"/>
      <c r="B382" s="13"/>
      <c r="C382" s="10"/>
      <c r="D382" s="13"/>
      <c r="E382" s="10"/>
      <c r="F382" s="13"/>
      <c r="G382" s="10"/>
      <c r="H382" s="13"/>
      <c r="I382" s="10"/>
      <c r="J382" s="13"/>
      <c r="K382" s="10"/>
      <c r="L382" s="13"/>
      <c r="M382" s="10"/>
      <c r="N382" s="13"/>
      <c r="O382" s="10"/>
      <c r="P382" s="13"/>
      <c r="Q382" s="10"/>
      <c r="R382" s="13"/>
      <c r="S382" s="10"/>
      <c r="T382" s="13"/>
    </row>
    <row r="383" spans="1:20">
      <c r="A383" s="10"/>
      <c r="B383" s="13"/>
      <c r="C383" s="10"/>
      <c r="D383" s="13"/>
      <c r="E383" s="10"/>
      <c r="F383" s="13"/>
      <c r="G383" s="10"/>
      <c r="H383" s="13"/>
      <c r="I383" s="10"/>
      <c r="J383" s="13"/>
      <c r="K383" s="10"/>
      <c r="L383" s="13"/>
      <c r="M383" s="10"/>
      <c r="N383" s="13"/>
      <c r="O383" s="10"/>
      <c r="P383" s="13"/>
      <c r="Q383" s="10"/>
      <c r="R383" s="13"/>
      <c r="S383" s="10"/>
      <c r="T383" s="13"/>
    </row>
    <row r="384" spans="1:20">
      <c r="A384" s="10"/>
      <c r="B384" s="13"/>
      <c r="C384" s="10"/>
      <c r="D384" s="13"/>
      <c r="E384" s="10"/>
      <c r="F384" s="13"/>
      <c r="G384" s="10"/>
      <c r="H384" s="13"/>
      <c r="I384" s="10"/>
      <c r="J384" s="13"/>
      <c r="K384" s="10"/>
      <c r="L384" s="13"/>
      <c r="M384" s="10"/>
      <c r="N384" s="13"/>
      <c r="O384" s="10"/>
      <c r="P384" s="13"/>
      <c r="Q384" s="10"/>
      <c r="R384" s="13"/>
      <c r="S384" s="10"/>
      <c r="T384" s="13"/>
    </row>
    <row r="385" spans="1:20">
      <c r="A385" s="10"/>
      <c r="B385" s="13"/>
      <c r="C385" s="10"/>
      <c r="D385" s="13"/>
      <c r="E385" s="10"/>
      <c r="F385" s="13"/>
      <c r="G385" s="10"/>
      <c r="H385" s="13"/>
      <c r="I385" s="10"/>
      <c r="J385" s="13"/>
      <c r="K385" s="10"/>
      <c r="L385" s="13"/>
      <c r="M385" s="10"/>
      <c r="N385" s="13"/>
      <c r="O385" s="10"/>
      <c r="P385" s="13"/>
      <c r="Q385" s="10"/>
      <c r="R385" s="13"/>
      <c r="S385" s="10"/>
      <c r="T385" s="13"/>
    </row>
    <row r="386" spans="1:20">
      <c r="A386" s="10"/>
      <c r="B386" s="13"/>
      <c r="C386" s="10"/>
      <c r="D386" s="13"/>
      <c r="E386" s="10"/>
      <c r="F386" s="13"/>
      <c r="G386" s="10"/>
      <c r="H386" s="13"/>
      <c r="I386" s="10"/>
      <c r="J386" s="13"/>
      <c r="K386" s="10"/>
      <c r="L386" s="13"/>
      <c r="M386" s="10"/>
      <c r="N386" s="13"/>
      <c r="O386" s="10"/>
      <c r="P386" s="13"/>
      <c r="Q386" s="10"/>
      <c r="R386" s="13"/>
      <c r="S386" s="10"/>
      <c r="T386" s="13"/>
    </row>
    <row r="387" spans="1:20">
      <c r="A387" s="10"/>
      <c r="B387" s="13"/>
      <c r="C387" s="10"/>
      <c r="D387" s="13"/>
      <c r="E387" s="10"/>
      <c r="F387" s="13"/>
      <c r="G387" s="10"/>
      <c r="H387" s="13"/>
      <c r="I387" s="10"/>
      <c r="J387" s="13"/>
      <c r="K387" s="10"/>
      <c r="L387" s="13"/>
      <c r="M387" s="10"/>
      <c r="N387" s="13"/>
      <c r="O387" s="10"/>
      <c r="P387" s="13"/>
      <c r="Q387" s="10"/>
      <c r="R387" s="13"/>
      <c r="S387" s="10"/>
      <c r="T387" s="13"/>
    </row>
    <row r="388" spans="1:20">
      <c r="A388" s="10"/>
      <c r="B388" s="13"/>
      <c r="C388" s="10"/>
      <c r="D388" s="13"/>
      <c r="E388" s="10"/>
      <c r="F388" s="13"/>
      <c r="G388" s="10"/>
      <c r="H388" s="13"/>
      <c r="I388" s="10"/>
      <c r="J388" s="13"/>
      <c r="K388" s="10"/>
      <c r="L388" s="13"/>
      <c r="M388" s="10"/>
      <c r="N388" s="13"/>
      <c r="O388" s="10"/>
      <c r="P388" s="13"/>
      <c r="Q388" s="10"/>
      <c r="R388" s="13"/>
      <c r="S388" s="10"/>
      <c r="T388" s="13"/>
    </row>
    <row r="389" spans="1:20">
      <c r="A389" s="10"/>
      <c r="B389" s="13"/>
      <c r="C389" s="10"/>
      <c r="D389" s="13"/>
      <c r="E389" s="10"/>
      <c r="F389" s="13"/>
      <c r="G389" s="10"/>
      <c r="H389" s="13"/>
      <c r="I389" s="10"/>
      <c r="J389" s="13"/>
      <c r="K389" s="10"/>
      <c r="L389" s="13"/>
      <c r="M389" s="10"/>
      <c r="N389" s="13"/>
      <c r="O389" s="10"/>
      <c r="P389" s="13"/>
      <c r="Q389" s="10"/>
      <c r="R389" s="13"/>
      <c r="S389" s="10"/>
      <c r="T389" s="13"/>
    </row>
    <row r="390" spans="1:20">
      <c r="A390" s="10"/>
      <c r="B390" s="13"/>
      <c r="C390" s="10"/>
      <c r="D390" s="13"/>
      <c r="E390" s="10"/>
      <c r="F390" s="13"/>
      <c r="G390" s="10"/>
      <c r="H390" s="13"/>
      <c r="I390" s="10"/>
      <c r="J390" s="13"/>
      <c r="K390" s="10"/>
      <c r="L390" s="13"/>
      <c r="M390" s="10"/>
      <c r="N390" s="13"/>
      <c r="O390" s="10"/>
      <c r="P390" s="13"/>
      <c r="Q390" s="10"/>
      <c r="R390" s="13"/>
      <c r="S390" s="10"/>
      <c r="T390" s="13"/>
    </row>
    <row r="391" spans="1:20">
      <c r="A391" s="10"/>
      <c r="B391" s="13"/>
      <c r="C391" s="10"/>
      <c r="D391" s="13"/>
      <c r="E391" s="10"/>
      <c r="F391" s="13"/>
      <c r="G391" s="10"/>
      <c r="H391" s="13"/>
      <c r="I391" s="10"/>
      <c r="J391" s="13"/>
      <c r="K391" s="10"/>
      <c r="L391" s="13"/>
      <c r="M391" s="10"/>
      <c r="N391" s="13"/>
      <c r="O391" s="10"/>
      <c r="P391" s="13"/>
      <c r="Q391" s="10"/>
      <c r="R391" s="13"/>
      <c r="S391" s="10"/>
      <c r="T391" s="13"/>
    </row>
    <row r="392" spans="1:20">
      <c r="A392" s="10"/>
      <c r="B392" s="13"/>
      <c r="C392" s="10"/>
      <c r="D392" s="13"/>
      <c r="E392" s="10"/>
      <c r="F392" s="13"/>
      <c r="G392" s="10"/>
      <c r="H392" s="13"/>
      <c r="I392" s="10"/>
      <c r="J392" s="13"/>
      <c r="K392" s="10"/>
      <c r="L392" s="13"/>
      <c r="M392" s="10"/>
      <c r="N392" s="13"/>
      <c r="O392" s="10"/>
      <c r="P392" s="13"/>
      <c r="Q392" s="10"/>
      <c r="R392" s="13"/>
      <c r="S392" s="10"/>
      <c r="T392" s="13"/>
    </row>
    <row r="393" spans="1:20">
      <c r="A393" s="10"/>
      <c r="B393" s="13"/>
      <c r="C393" s="10"/>
      <c r="D393" s="13"/>
      <c r="E393" s="10"/>
      <c r="F393" s="13"/>
      <c r="G393" s="10"/>
      <c r="H393" s="13"/>
      <c r="I393" s="10"/>
      <c r="J393" s="13"/>
      <c r="K393" s="10"/>
      <c r="L393" s="13"/>
      <c r="M393" s="10"/>
      <c r="N393" s="13"/>
      <c r="O393" s="10"/>
      <c r="P393" s="13"/>
      <c r="Q393" s="10"/>
      <c r="R393" s="13"/>
      <c r="S393" s="10"/>
      <c r="T393" s="13"/>
    </row>
    <row r="394" spans="1:20">
      <c r="A394" s="10"/>
      <c r="B394" s="13"/>
      <c r="C394" s="10"/>
      <c r="D394" s="13"/>
      <c r="E394" s="10"/>
      <c r="F394" s="13"/>
      <c r="G394" s="10"/>
      <c r="H394" s="13"/>
      <c r="I394" s="10"/>
      <c r="J394" s="13"/>
      <c r="K394" s="10"/>
      <c r="L394" s="13"/>
      <c r="M394" s="10"/>
      <c r="N394" s="13"/>
      <c r="O394" s="10"/>
      <c r="P394" s="13"/>
      <c r="Q394" s="10"/>
      <c r="R394" s="13"/>
      <c r="S394" s="10"/>
      <c r="T394" s="13"/>
    </row>
    <row r="395" spans="1:20">
      <c r="A395" s="10"/>
      <c r="B395" s="13"/>
      <c r="C395" s="10"/>
      <c r="D395" s="13"/>
      <c r="E395" s="10"/>
      <c r="F395" s="13"/>
      <c r="G395" s="10"/>
      <c r="H395" s="13"/>
      <c r="I395" s="10"/>
      <c r="J395" s="13"/>
      <c r="K395" s="10"/>
      <c r="L395" s="13"/>
      <c r="M395" s="10"/>
      <c r="N395" s="13"/>
      <c r="O395" s="10"/>
      <c r="P395" s="13"/>
      <c r="Q395" s="10"/>
      <c r="R395" s="13"/>
      <c r="S395" s="10"/>
      <c r="T395" s="13"/>
    </row>
    <row r="396" spans="1:20">
      <c r="A396" s="10"/>
      <c r="B396" s="13"/>
      <c r="C396" s="10"/>
      <c r="D396" s="13"/>
      <c r="E396" s="10"/>
      <c r="F396" s="13"/>
      <c r="G396" s="10"/>
      <c r="H396" s="13"/>
      <c r="I396" s="10"/>
      <c r="J396" s="13"/>
      <c r="K396" s="10"/>
      <c r="L396" s="13"/>
      <c r="M396" s="10"/>
      <c r="N396" s="13"/>
      <c r="O396" s="10"/>
      <c r="P396" s="13"/>
      <c r="Q396" s="10"/>
      <c r="R396" s="13"/>
      <c r="S396" s="10"/>
      <c r="T396" s="13"/>
    </row>
    <row r="397" spans="1:20">
      <c r="A397" s="10"/>
      <c r="B397" s="13"/>
      <c r="C397" s="10"/>
      <c r="D397" s="13"/>
      <c r="E397" s="10"/>
      <c r="F397" s="13"/>
      <c r="G397" s="10"/>
      <c r="H397" s="13"/>
      <c r="I397" s="10"/>
      <c r="J397" s="13"/>
      <c r="K397" s="10"/>
      <c r="L397" s="13"/>
      <c r="M397" s="10"/>
      <c r="N397" s="13"/>
      <c r="O397" s="10"/>
      <c r="P397" s="13"/>
      <c r="Q397" s="10"/>
      <c r="R397" s="13"/>
      <c r="S397" s="10"/>
      <c r="T397" s="13"/>
    </row>
    <row r="398" spans="1:20">
      <c r="A398" s="10"/>
      <c r="B398" s="13"/>
      <c r="C398" s="10"/>
      <c r="D398" s="13"/>
      <c r="E398" s="10"/>
      <c r="F398" s="13"/>
      <c r="G398" s="10"/>
      <c r="H398" s="13"/>
      <c r="I398" s="10"/>
      <c r="J398" s="13"/>
      <c r="K398" s="10"/>
      <c r="L398" s="13"/>
      <c r="M398" s="10"/>
      <c r="N398" s="13"/>
      <c r="O398" s="10"/>
      <c r="P398" s="13"/>
      <c r="Q398" s="10"/>
      <c r="R398" s="13"/>
      <c r="S398" s="10"/>
      <c r="T398" s="13"/>
    </row>
    <row r="399" spans="1:20">
      <c r="A399" s="10"/>
      <c r="B399" s="13"/>
      <c r="C399" s="10"/>
      <c r="D399" s="13"/>
      <c r="E399" s="10"/>
      <c r="F399" s="13"/>
      <c r="G399" s="10"/>
      <c r="H399" s="13"/>
      <c r="I399" s="10"/>
      <c r="J399" s="13"/>
      <c r="K399" s="10"/>
      <c r="L399" s="13"/>
      <c r="M399" s="10"/>
      <c r="N399" s="13"/>
      <c r="O399" s="10"/>
      <c r="P399" s="13"/>
      <c r="Q399" s="10"/>
      <c r="R399" s="13"/>
      <c r="S399" s="10"/>
      <c r="T399" s="13"/>
    </row>
    <row r="400" spans="1:20">
      <c r="A400" s="10"/>
      <c r="B400" s="13"/>
      <c r="C400" s="10"/>
      <c r="D400" s="13"/>
      <c r="E400" s="10"/>
      <c r="F400" s="13"/>
      <c r="G400" s="10"/>
      <c r="H400" s="13"/>
      <c r="I400" s="10"/>
      <c r="J400" s="13"/>
      <c r="K400" s="10"/>
      <c r="L400" s="13"/>
      <c r="M400" s="10"/>
      <c r="N400" s="13"/>
      <c r="O400" s="10"/>
      <c r="P400" s="13"/>
      <c r="Q400" s="10"/>
      <c r="R400" s="13"/>
      <c r="S400" s="10"/>
      <c r="T400" s="13"/>
    </row>
    <row r="401" spans="1:20">
      <c r="A401" s="10"/>
      <c r="B401" s="13"/>
      <c r="C401" s="10"/>
      <c r="D401" s="13"/>
      <c r="E401" s="10"/>
      <c r="F401" s="13"/>
      <c r="G401" s="10"/>
      <c r="H401" s="13"/>
      <c r="I401" s="10"/>
      <c r="J401" s="13"/>
      <c r="K401" s="10"/>
      <c r="L401" s="13"/>
      <c r="M401" s="10"/>
      <c r="N401" s="13"/>
      <c r="O401" s="10"/>
      <c r="P401" s="13"/>
      <c r="Q401" s="10"/>
      <c r="R401" s="13"/>
      <c r="S401" s="10"/>
      <c r="T401" s="13"/>
    </row>
    <row r="402" spans="1:20">
      <c r="A402" s="10"/>
      <c r="B402" s="13"/>
      <c r="C402" s="10"/>
      <c r="D402" s="13"/>
      <c r="E402" s="10"/>
      <c r="F402" s="13"/>
      <c r="G402" s="10"/>
      <c r="H402" s="13"/>
      <c r="I402" s="10"/>
      <c r="J402" s="13"/>
      <c r="K402" s="10"/>
      <c r="L402" s="13"/>
      <c r="M402" s="10"/>
      <c r="N402" s="13"/>
      <c r="O402" s="10"/>
      <c r="P402" s="13"/>
      <c r="Q402" s="10"/>
      <c r="R402" s="13"/>
      <c r="S402" s="10"/>
      <c r="T402" s="13"/>
    </row>
    <row r="403" spans="1:20">
      <c r="A403" s="10"/>
      <c r="B403" s="13"/>
      <c r="C403" s="10"/>
      <c r="D403" s="13"/>
      <c r="E403" s="10"/>
      <c r="F403" s="13"/>
      <c r="G403" s="10"/>
      <c r="H403" s="13"/>
      <c r="I403" s="10"/>
      <c r="J403" s="13"/>
      <c r="K403" s="10"/>
      <c r="L403" s="13"/>
      <c r="M403" s="10"/>
      <c r="N403" s="13"/>
      <c r="O403" s="10"/>
      <c r="P403" s="13"/>
      <c r="Q403" s="10"/>
      <c r="R403" s="13"/>
      <c r="S403" s="10"/>
      <c r="T403" s="13"/>
    </row>
    <row r="404" spans="1:20">
      <c r="A404" s="10"/>
      <c r="B404" s="13"/>
      <c r="C404" s="10"/>
      <c r="D404" s="13"/>
      <c r="E404" s="10"/>
      <c r="F404" s="13"/>
      <c r="G404" s="10"/>
      <c r="H404" s="13"/>
      <c r="I404" s="10"/>
      <c r="J404" s="13"/>
      <c r="K404" s="10"/>
      <c r="L404" s="13"/>
      <c r="M404" s="10"/>
      <c r="N404" s="13"/>
      <c r="O404" s="10"/>
      <c r="P404" s="13"/>
      <c r="Q404" s="10"/>
      <c r="R404" s="13"/>
      <c r="S404" s="10"/>
      <c r="T404" s="13"/>
    </row>
    <row r="405" spans="1:20">
      <c r="A405" s="10"/>
      <c r="B405" s="13"/>
      <c r="C405" s="10"/>
      <c r="D405" s="13"/>
      <c r="E405" s="10"/>
      <c r="F405" s="13"/>
      <c r="G405" s="10"/>
      <c r="H405" s="13"/>
      <c r="I405" s="10"/>
      <c r="J405" s="13"/>
      <c r="K405" s="10"/>
      <c r="L405" s="13"/>
      <c r="M405" s="10"/>
      <c r="N405" s="13"/>
      <c r="O405" s="10"/>
      <c r="P405" s="13"/>
      <c r="Q405" s="10"/>
      <c r="R405" s="13"/>
      <c r="S405" s="10"/>
      <c r="T405" s="13"/>
    </row>
    <row r="406" spans="1:20">
      <c r="A406" s="10"/>
      <c r="B406" s="13"/>
      <c r="C406" s="10"/>
      <c r="D406" s="13"/>
      <c r="E406" s="10"/>
      <c r="F406" s="13"/>
      <c r="G406" s="10"/>
      <c r="H406" s="13"/>
      <c r="I406" s="10"/>
      <c r="J406" s="13"/>
      <c r="K406" s="10"/>
      <c r="L406" s="13"/>
      <c r="M406" s="10"/>
      <c r="N406" s="13"/>
      <c r="O406" s="10"/>
      <c r="P406" s="13"/>
      <c r="Q406" s="10"/>
      <c r="R406" s="13"/>
      <c r="S406" s="10"/>
      <c r="T406" s="13"/>
    </row>
    <row r="407" spans="1:20">
      <c r="A407" s="10"/>
      <c r="B407" s="13"/>
      <c r="C407" s="10"/>
      <c r="D407" s="13"/>
      <c r="E407" s="10"/>
      <c r="F407" s="13"/>
      <c r="G407" s="10"/>
      <c r="H407" s="13"/>
      <c r="I407" s="10"/>
      <c r="J407" s="13"/>
      <c r="K407" s="10"/>
      <c r="L407" s="13"/>
      <c r="M407" s="10"/>
      <c r="N407" s="13"/>
      <c r="O407" s="10"/>
      <c r="P407" s="13"/>
      <c r="Q407" s="10"/>
      <c r="R407" s="13"/>
      <c r="S407" s="10"/>
      <c r="T407" s="13"/>
    </row>
    <row r="408" spans="1:20">
      <c r="A408" s="10"/>
      <c r="B408" s="13"/>
      <c r="C408" s="10"/>
      <c r="D408" s="13"/>
      <c r="E408" s="10"/>
      <c r="F408" s="13"/>
      <c r="G408" s="10"/>
      <c r="H408" s="13"/>
      <c r="I408" s="10"/>
      <c r="J408" s="13"/>
      <c r="K408" s="10"/>
      <c r="L408" s="13"/>
      <c r="M408" s="10"/>
      <c r="N408" s="13"/>
      <c r="O408" s="10"/>
      <c r="P408" s="13"/>
      <c r="Q408" s="10"/>
      <c r="R408" s="13"/>
      <c r="S408" s="10"/>
      <c r="T408" s="13"/>
    </row>
    <row r="409" spans="1:20">
      <c r="A409" s="10"/>
      <c r="B409" s="13"/>
      <c r="C409" s="10"/>
      <c r="D409" s="13"/>
      <c r="E409" s="10"/>
      <c r="F409" s="13"/>
      <c r="G409" s="10"/>
      <c r="H409" s="13"/>
      <c r="I409" s="10"/>
      <c r="J409" s="13"/>
      <c r="K409" s="10"/>
      <c r="L409" s="13"/>
      <c r="M409" s="10"/>
      <c r="N409" s="13"/>
      <c r="O409" s="10"/>
      <c r="P409" s="13"/>
      <c r="Q409" s="10"/>
      <c r="R409" s="13"/>
      <c r="S409" s="10"/>
      <c r="T409" s="13"/>
    </row>
    <row r="410" spans="1:20">
      <c r="A410" s="10"/>
      <c r="B410" s="13"/>
      <c r="C410" s="10"/>
      <c r="D410" s="13"/>
      <c r="E410" s="10"/>
      <c r="F410" s="13"/>
      <c r="G410" s="10"/>
      <c r="H410" s="13"/>
      <c r="I410" s="10"/>
      <c r="J410" s="13"/>
      <c r="K410" s="10"/>
      <c r="L410" s="13"/>
      <c r="M410" s="10"/>
      <c r="N410" s="13"/>
      <c r="O410" s="10"/>
      <c r="P410" s="13"/>
      <c r="Q410" s="10"/>
      <c r="R410" s="13"/>
      <c r="S410" s="10"/>
      <c r="T410" s="13"/>
    </row>
    <row r="411" spans="1:20">
      <c r="A411" s="10"/>
      <c r="B411" s="13"/>
      <c r="C411" s="10"/>
      <c r="D411" s="13"/>
      <c r="E411" s="10"/>
      <c r="F411" s="13"/>
      <c r="G411" s="10"/>
      <c r="H411" s="13"/>
      <c r="I411" s="10"/>
      <c r="J411" s="13"/>
      <c r="K411" s="10"/>
      <c r="L411" s="13"/>
      <c r="M411" s="10"/>
      <c r="N411" s="13"/>
      <c r="O411" s="10"/>
      <c r="P411" s="13"/>
      <c r="Q411" s="10"/>
      <c r="R411" s="13"/>
      <c r="S411" s="10"/>
      <c r="T411" s="13"/>
    </row>
    <row r="412" spans="1:20">
      <c r="A412" s="10"/>
      <c r="B412" s="13"/>
      <c r="C412" s="10"/>
      <c r="D412" s="13"/>
      <c r="E412" s="10"/>
      <c r="F412" s="13"/>
      <c r="G412" s="10"/>
      <c r="H412" s="13"/>
      <c r="I412" s="10"/>
      <c r="J412" s="13"/>
      <c r="K412" s="10"/>
      <c r="L412" s="13"/>
      <c r="M412" s="10"/>
      <c r="N412" s="13"/>
      <c r="O412" s="10"/>
      <c r="P412" s="13"/>
      <c r="Q412" s="10"/>
      <c r="R412" s="13"/>
      <c r="S412" s="10"/>
      <c r="T412" s="13"/>
    </row>
    <row r="413" spans="1:20">
      <c r="A413" s="10"/>
      <c r="B413" s="13"/>
      <c r="C413" s="10"/>
      <c r="D413" s="13"/>
      <c r="E413" s="10"/>
      <c r="F413" s="13"/>
      <c r="G413" s="10"/>
      <c r="H413" s="13"/>
      <c r="I413" s="10"/>
      <c r="J413" s="13"/>
      <c r="K413" s="10"/>
      <c r="L413" s="13"/>
      <c r="M413" s="10"/>
      <c r="N413" s="13"/>
      <c r="O413" s="10"/>
      <c r="P413" s="13"/>
      <c r="Q413" s="10"/>
      <c r="R413" s="13"/>
      <c r="S413" s="10"/>
      <c r="T413" s="13"/>
    </row>
    <row r="414" spans="1:20">
      <c r="A414" s="10"/>
      <c r="B414" s="13"/>
      <c r="C414" s="10"/>
      <c r="D414" s="13"/>
      <c r="E414" s="10"/>
      <c r="F414" s="13"/>
      <c r="G414" s="10"/>
      <c r="H414" s="13"/>
      <c r="I414" s="10"/>
      <c r="J414" s="13"/>
      <c r="K414" s="10"/>
      <c r="L414" s="13"/>
      <c r="M414" s="10"/>
      <c r="N414" s="13"/>
      <c r="O414" s="10"/>
      <c r="P414" s="13"/>
      <c r="Q414" s="10"/>
      <c r="R414" s="13"/>
      <c r="S414" s="10"/>
      <c r="T414" s="13"/>
    </row>
    <row r="415" spans="1:20">
      <c r="A415" s="10"/>
      <c r="B415" s="13"/>
      <c r="C415" s="10"/>
      <c r="D415" s="13"/>
      <c r="E415" s="10"/>
      <c r="F415" s="13"/>
      <c r="G415" s="10"/>
      <c r="H415" s="13"/>
      <c r="I415" s="10"/>
      <c r="J415" s="13"/>
      <c r="K415" s="10"/>
      <c r="L415" s="13"/>
      <c r="M415" s="10"/>
      <c r="N415" s="13"/>
      <c r="O415" s="10"/>
      <c r="P415" s="13"/>
      <c r="Q415" s="10"/>
      <c r="R415" s="13"/>
      <c r="S415" s="10"/>
      <c r="T415" s="13"/>
    </row>
    <row r="416" spans="1:20">
      <c r="A416" s="10"/>
      <c r="B416" s="13"/>
      <c r="C416" s="10"/>
      <c r="D416" s="13"/>
      <c r="E416" s="10"/>
      <c r="F416" s="13"/>
      <c r="G416" s="10"/>
      <c r="H416" s="13"/>
      <c r="I416" s="10"/>
      <c r="J416" s="13"/>
      <c r="K416" s="10"/>
      <c r="L416" s="13"/>
      <c r="M416" s="10"/>
      <c r="N416" s="13"/>
      <c r="O416" s="10"/>
      <c r="P416" s="13"/>
      <c r="Q416" s="10"/>
      <c r="R416" s="13"/>
      <c r="S416" s="10"/>
      <c r="T416" s="13"/>
    </row>
    <row r="417" spans="1:20">
      <c r="A417" s="5"/>
      <c r="B417" s="13"/>
      <c r="C417" s="5"/>
      <c r="D417" s="13"/>
      <c r="E417" s="5"/>
      <c r="F417" s="13"/>
      <c r="G417" s="5"/>
      <c r="H417" s="13"/>
      <c r="I417" s="5"/>
      <c r="J417" s="13"/>
      <c r="K417" s="5"/>
      <c r="L417" s="13"/>
      <c r="M417" s="5"/>
      <c r="N417" s="13"/>
      <c r="O417" s="5"/>
      <c r="P417" s="13"/>
      <c r="Q417" s="5"/>
      <c r="R417" s="13"/>
      <c r="S417" s="5"/>
      <c r="T417" s="13"/>
    </row>
    <row r="418" spans="1:20">
      <c r="A418" s="5"/>
      <c r="B418" s="13"/>
      <c r="C418" s="5"/>
      <c r="D418" s="13"/>
      <c r="E418" s="5"/>
      <c r="F418" s="13"/>
      <c r="G418" s="5"/>
      <c r="H418" s="13"/>
      <c r="I418" s="5"/>
      <c r="J418" s="13"/>
      <c r="K418" s="5"/>
      <c r="L418" s="13"/>
      <c r="M418" s="5"/>
      <c r="N418" s="13"/>
      <c r="O418" s="5"/>
      <c r="P418" s="13"/>
      <c r="Q418" s="5"/>
      <c r="R418" s="13"/>
      <c r="S418" s="5"/>
      <c r="T418" s="13"/>
    </row>
    <row r="419" spans="1:20">
      <c r="A419" s="5"/>
      <c r="B419" s="13"/>
      <c r="C419" s="5"/>
      <c r="D419" s="13"/>
      <c r="E419" s="5"/>
      <c r="F419" s="13"/>
      <c r="G419" s="5"/>
      <c r="H419" s="13"/>
      <c r="I419" s="5"/>
      <c r="J419" s="13"/>
      <c r="K419" s="5"/>
      <c r="L419" s="13"/>
      <c r="M419" s="5"/>
      <c r="N419" s="13"/>
      <c r="O419" s="5"/>
      <c r="P419" s="13"/>
      <c r="Q419" s="5"/>
      <c r="R419" s="13"/>
      <c r="S419" s="5"/>
      <c r="T419" s="13"/>
    </row>
    <row r="420" spans="1:20">
      <c r="A420" s="5"/>
      <c r="B420" s="13"/>
      <c r="C420" s="5"/>
      <c r="D420" s="13"/>
      <c r="E420" s="5"/>
      <c r="F420" s="13"/>
      <c r="G420" s="5"/>
      <c r="H420" s="13"/>
      <c r="I420" s="5"/>
      <c r="J420" s="13"/>
      <c r="K420" s="5"/>
      <c r="L420" s="13"/>
      <c r="M420" s="5"/>
      <c r="N420" s="13"/>
      <c r="O420" s="5"/>
      <c r="P420" s="13"/>
      <c r="Q420" s="5"/>
      <c r="R420" s="13"/>
      <c r="S420" s="5"/>
      <c r="T420" s="13"/>
    </row>
    <row r="421" spans="1:20">
      <c r="A421" s="5"/>
      <c r="B421" s="13"/>
      <c r="C421" s="5"/>
      <c r="D421" s="13"/>
      <c r="E421" s="5"/>
      <c r="F421" s="13"/>
      <c r="G421" s="5"/>
      <c r="H421" s="13"/>
      <c r="I421" s="5"/>
      <c r="J421" s="13"/>
      <c r="K421" s="5"/>
      <c r="L421" s="13"/>
      <c r="M421" s="5"/>
      <c r="N421" s="13"/>
      <c r="O421" s="5"/>
      <c r="P421" s="13"/>
      <c r="Q421" s="5"/>
      <c r="R421" s="13"/>
      <c r="S421" s="5"/>
      <c r="T421" s="13"/>
    </row>
    <row r="422" spans="1:20">
      <c r="A422" s="5"/>
      <c r="B422" s="13"/>
      <c r="C422" s="5"/>
      <c r="D422" s="13"/>
      <c r="E422" s="5"/>
      <c r="F422" s="13"/>
      <c r="G422" s="5"/>
      <c r="H422" s="13"/>
      <c r="I422" s="5"/>
      <c r="J422" s="13"/>
      <c r="K422" s="5"/>
      <c r="L422" s="13"/>
      <c r="M422" s="5"/>
      <c r="N422" s="13"/>
      <c r="O422" s="5"/>
      <c r="P422" s="13"/>
      <c r="Q422" s="5"/>
      <c r="R422" s="13"/>
      <c r="S422" s="5"/>
      <c r="T422" s="13"/>
    </row>
    <row r="423" spans="1:20">
      <c r="A423" s="5"/>
      <c r="B423" s="13"/>
      <c r="C423" s="5"/>
      <c r="D423" s="13"/>
      <c r="E423" s="5"/>
      <c r="F423" s="13"/>
      <c r="G423" s="5"/>
      <c r="H423" s="13"/>
      <c r="I423" s="5"/>
      <c r="J423" s="13"/>
      <c r="K423" s="5"/>
      <c r="L423" s="13"/>
      <c r="M423" s="5"/>
      <c r="N423" s="13"/>
      <c r="O423" s="5"/>
      <c r="P423" s="13"/>
      <c r="Q423" s="5"/>
      <c r="R423" s="13"/>
      <c r="S423" s="5"/>
      <c r="T423" s="13"/>
    </row>
    <row r="424" spans="1:20">
      <c r="A424" s="5"/>
      <c r="B424" s="13"/>
      <c r="C424" s="5"/>
      <c r="D424" s="13"/>
      <c r="E424" s="5"/>
      <c r="F424" s="13"/>
      <c r="G424" s="5"/>
      <c r="H424" s="13"/>
      <c r="I424" s="5"/>
      <c r="J424" s="13"/>
      <c r="K424" s="5"/>
      <c r="L424" s="13"/>
      <c r="M424" s="5"/>
      <c r="N424" s="13"/>
      <c r="O424" s="5"/>
      <c r="P424" s="13"/>
      <c r="Q424" s="5"/>
      <c r="R424" s="13"/>
      <c r="S424" s="5"/>
      <c r="T424" s="13"/>
    </row>
    <row r="425" spans="1:20">
      <c r="A425" s="5"/>
      <c r="B425" s="13"/>
      <c r="C425" s="5"/>
      <c r="D425" s="13"/>
      <c r="E425" s="5"/>
      <c r="F425" s="13"/>
      <c r="G425" s="5"/>
      <c r="H425" s="13"/>
      <c r="I425" s="5"/>
      <c r="J425" s="13"/>
      <c r="K425" s="5"/>
      <c r="L425" s="13"/>
      <c r="M425" s="5"/>
      <c r="N425" s="13"/>
      <c r="O425" s="5"/>
      <c r="P425" s="13"/>
      <c r="Q425" s="5"/>
      <c r="R425" s="13"/>
      <c r="S425" s="5"/>
      <c r="T425" s="13"/>
    </row>
    <row r="426" spans="1:20">
      <c r="A426" s="5"/>
      <c r="B426" s="13"/>
      <c r="C426" s="5"/>
      <c r="D426" s="13"/>
      <c r="E426" s="5"/>
      <c r="F426" s="13"/>
      <c r="G426" s="5"/>
      <c r="H426" s="13"/>
      <c r="I426" s="5"/>
      <c r="J426" s="13"/>
      <c r="K426" s="5"/>
      <c r="L426" s="13"/>
      <c r="M426" s="5"/>
      <c r="N426" s="13"/>
      <c r="O426" s="5"/>
      <c r="P426" s="13"/>
      <c r="Q426" s="5"/>
      <c r="R426" s="13"/>
      <c r="S426" s="5"/>
      <c r="T426" s="13"/>
    </row>
    <row r="427" spans="1:20">
      <c r="A427" s="5"/>
      <c r="B427" s="13"/>
      <c r="C427" s="5"/>
      <c r="D427" s="13"/>
      <c r="E427" s="5"/>
      <c r="F427" s="13"/>
      <c r="G427" s="5"/>
      <c r="H427" s="13"/>
      <c r="I427" s="5"/>
      <c r="J427" s="13"/>
      <c r="K427" s="5"/>
      <c r="L427" s="13"/>
      <c r="M427" s="5"/>
      <c r="N427" s="13"/>
      <c r="O427" s="5"/>
      <c r="P427" s="13"/>
      <c r="Q427" s="5"/>
      <c r="R427" s="13"/>
      <c r="S427" s="5"/>
      <c r="T427" s="13"/>
    </row>
    <row r="428" spans="1:20">
      <c r="A428" s="5"/>
      <c r="B428" s="13"/>
      <c r="C428" s="5"/>
      <c r="D428" s="13"/>
      <c r="E428" s="5"/>
      <c r="F428" s="13"/>
      <c r="G428" s="5"/>
      <c r="H428" s="13"/>
      <c r="I428" s="5"/>
      <c r="J428" s="13"/>
      <c r="K428" s="5"/>
      <c r="L428" s="13"/>
      <c r="M428" s="5"/>
      <c r="N428" s="13"/>
      <c r="O428" s="5"/>
      <c r="P428" s="13"/>
      <c r="Q428" s="5"/>
      <c r="R428" s="13"/>
      <c r="S428" s="5"/>
      <c r="T428" s="13"/>
    </row>
    <row r="429" spans="1:20">
      <c r="A429" s="5"/>
      <c r="B429" s="13"/>
      <c r="C429" s="5"/>
      <c r="D429" s="13"/>
      <c r="E429" s="5"/>
      <c r="F429" s="13"/>
      <c r="G429" s="5"/>
      <c r="H429" s="13"/>
      <c r="I429" s="5"/>
      <c r="J429" s="13"/>
      <c r="K429" s="5"/>
      <c r="L429" s="13"/>
      <c r="M429" s="5"/>
      <c r="N429" s="13"/>
      <c r="O429" s="5"/>
      <c r="P429" s="13"/>
      <c r="Q429" s="5"/>
      <c r="R429" s="13"/>
      <c r="S429" s="5"/>
      <c r="T429" s="13"/>
    </row>
    <row r="430" spans="1:20">
      <c r="A430" s="5"/>
      <c r="B430" s="13"/>
      <c r="C430" s="5"/>
      <c r="D430" s="13"/>
      <c r="E430" s="5"/>
      <c r="F430" s="13"/>
      <c r="G430" s="5"/>
      <c r="H430" s="13"/>
      <c r="I430" s="5"/>
      <c r="J430" s="13"/>
      <c r="K430" s="5"/>
      <c r="L430" s="13"/>
      <c r="M430" s="5"/>
      <c r="N430" s="13"/>
      <c r="O430" s="5"/>
      <c r="P430" s="13"/>
      <c r="Q430" s="5"/>
      <c r="R430" s="13"/>
      <c r="S430" s="5"/>
      <c r="T430" s="13"/>
    </row>
    <row r="431" spans="1:20">
      <c r="A431" s="5"/>
      <c r="B431" s="13"/>
      <c r="C431" s="5"/>
      <c r="D431" s="13"/>
      <c r="E431" s="5"/>
      <c r="F431" s="13"/>
      <c r="G431" s="5"/>
      <c r="H431" s="13"/>
      <c r="I431" s="5"/>
      <c r="J431" s="13"/>
      <c r="K431" s="5"/>
      <c r="L431" s="13"/>
      <c r="M431" s="5"/>
      <c r="N431" s="13"/>
      <c r="O431" s="5"/>
      <c r="P431" s="13"/>
      <c r="Q431" s="5"/>
      <c r="R431" s="13"/>
      <c r="S431" s="5"/>
      <c r="T431" s="13"/>
    </row>
    <row r="432" spans="1:20">
      <c r="A432" s="5"/>
      <c r="B432" s="13"/>
      <c r="C432" s="5"/>
      <c r="D432" s="13"/>
      <c r="E432" s="5"/>
      <c r="F432" s="13"/>
      <c r="G432" s="5"/>
      <c r="H432" s="13"/>
      <c r="I432" s="5"/>
      <c r="J432" s="13"/>
      <c r="K432" s="5"/>
      <c r="L432" s="13"/>
      <c r="M432" s="5"/>
      <c r="N432" s="13"/>
      <c r="O432" s="5"/>
      <c r="P432" s="13"/>
      <c r="Q432" s="5"/>
      <c r="R432" s="13"/>
      <c r="S432" s="5"/>
      <c r="T432" s="13"/>
    </row>
    <row r="433" spans="1:20">
      <c r="A433" s="5"/>
      <c r="B433" s="13"/>
      <c r="C433" s="5"/>
      <c r="D433" s="13"/>
      <c r="E433" s="5"/>
      <c r="F433" s="13"/>
      <c r="G433" s="5"/>
      <c r="H433" s="13"/>
      <c r="I433" s="5"/>
      <c r="J433" s="13"/>
      <c r="K433" s="5"/>
      <c r="L433" s="13"/>
      <c r="M433" s="5"/>
      <c r="N433" s="13"/>
      <c r="O433" s="5"/>
      <c r="P433" s="13"/>
      <c r="Q433" s="5"/>
      <c r="R433" s="13"/>
      <c r="S433" s="5"/>
      <c r="T433" s="13"/>
    </row>
    <row r="434" spans="1:20">
      <c r="A434" s="5"/>
      <c r="B434" s="13"/>
      <c r="C434" s="5"/>
      <c r="D434" s="13"/>
      <c r="E434" s="5"/>
      <c r="F434" s="13"/>
      <c r="G434" s="5"/>
      <c r="H434" s="13"/>
      <c r="I434" s="5"/>
      <c r="J434" s="13"/>
      <c r="K434" s="5"/>
      <c r="L434" s="13"/>
      <c r="M434" s="5"/>
      <c r="N434" s="13"/>
      <c r="O434" s="5"/>
      <c r="P434" s="13"/>
      <c r="Q434" s="5"/>
      <c r="R434" s="13"/>
      <c r="S434" s="5"/>
      <c r="T434" s="13"/>
    </row>
    <row r="435" spans="1:20">
      <c r="A435" s="5"/>
      <c r="B435" s="13"/>
      <c r="C435" s="5"/>
      <c r="D435" s="13"/>
      <c r="E435" s="5"/>
      <c r="F435" s="13"/>
      <c r="G435" s="5"/>
      <c r="H435" s="13"/>
      <c r="I435" s="5"/>
      <c r="J435" s="13"/>
      <c r="K435" s="5"/>
      <c r="L435" s="13"/>
      <c r="M435" s="5"/>
      <c r="N435" s="13"/>
      <c r="O435" s="5"/>
      <c r="P435" s="13"/>
      <c r="Q435" s="5"/>
      <c r="R435" s="13"/>
      <c r="S435" s="5"/>
      <c r="T435" s="13"/>
    </row>
    <row r="436" spans="1:20">
      <c r="A436" s="5"/>
      <c r="B436" s="13"/>
      <c r="C436" s="5"/>
      <c r="D436" s="13"/>
      <c r="E436" s="5"/>
      <c r="F436" s="13"/>
      <c r="G436" s="5"/>
      <c r="H436" s="13"/>
      <c r="I436" s="5"/>
      <c r="J436" s="13"/>
      <c r="K436" s="5"/>
      <c r="L436" s="13"/>
      <c r="M436" s="5"/>
      <c r="N436" s="13"/>
      <c r="O436" s="5"/>
      <c r="P436" s="13"/>
      <c r="Q436" s="5"/>
      <c r="R436" s="13"/>
      <c r="S436" s="5"/>
      <c r="T436" s="13"/>
    </row>
    <row r="437" spans="1:20">
      <c r="A437" s="5"/>
      <c r="B437" s="13"/>
      <c r="C437" s="5"/>
      <c r="D437" s="13"/>
      <c r="E437" s="5"/>
      <c r="F437" s="13"/>
      <c r="G437" s="5"/>
      <c r="H437" s="13"/>
      <c r="I437" s="5"/>
      <c r="J437" s="13"/>
      <c r="K437" s="5"/>
      <c r="L437" s="13"/>
      <c r="M437" s="5"/>
      <c r="N437" s="13"/>
      <c r="O437" s="5"/>
      <c r="P437" s="13"/>
      <c r="Q437" s="5"/>
      <c r="R437" s="13"/>
      <c r="S437" s="5"/>
      <c r="T437" s="13"/>
    </row>
    <row r="438" spans="1:20">
      <c r="A438" s="5"/>
      <c r="B438" s="13"/>
      <c r="C438" s="5"/>
      <c r="D438" s="13"/>
      <c r="E438" s="5"/>
      <c r="F438" s="13"/>
      <c r="G438" s="5"/>
      <c r="H438" s="13"/>
      <c r="I438" s="5"/>
      <c r="J438" s="13"/>
      <c r="K438" s="5"/>
      <c r="L438" s="13"/>
      <c r="M438" s="5"/>
      <c r="N438" s="13"/>
      <c r="O438" s="5"/>
      <c r="P438" s="13"/>
      <c r="Q438" s="5"/>
      <c r="R438" s="13"/>
      <c r="S438" s="5"/>
      <c r="T438" s="13"/>
    </row>
    <row r="439" spans="1:20">
      <c r="A439" s="5"/>
      <c r="B439" s="13"/>
      <c r="C439" s="5"/>
      <c r="D439" s="13"/>
      <c r="E439" s="5"/>
      <c r="F439" s="13"/>
      <c r="G439" s="5"/>
      <c r="H439" s="13"/>
      <c r="I439" s="5"/>
      <c r="J439" s="13"/>
      <c r="K439" s="5"/>
      <c r="L439" s="13"/>
      <c r="M439" s="5"/>
      <c r="N439" s="13"/>
      <c r="O439" s="5"/>
      <c r="P439" s="13"/>
      <c r="Q439" s="5"/>
      <c r="R439" s="13"/>
      <c r="S439" s="5"/>
      <c r="T439" s="13"/>
    </row>
    <row r="440" spans="1:20">
      <c r="A440" s="5"/>
      <c r="B440" s="13"/>
      <c r="C440" s="5"/>
      <c r="D440" s="13"/>
      <c r="E440" s="5"/>
      <c r="F440" s="13"/>
      <c r="G440" s="5"/>
      <c r="H440" s="13"/>
      <c r="I440" s="5"/>
      <c r="J440" s="13"/>
      <c r="K440" s="5"/>
      <c r="L440" s="13"/>
      <c r="M440" s="5"/>
      <c r="N440" s="13"/>
      <c r="O440" s="5"/>
      <c r="P440" s="13"/>
      <c r="Q440" s="5"/>
      <c r="R440" s="13"/>
      <c r="S440" s="5"/>
      <c r="T440" s="13"/>
    </row>
    <row r="441" spans="1:20">
      <c r="A441" s="5"/>
      <c r="B441" s="13"/>
      <c r="C441" s="5"/>
      <c r="D441" s="13"/>
      <c r="E441" s="5"/>
      <c r="F441" s="13"/>
      <c r="G441" s="5"/>
      <c r="H441" s="13"/>
      <c r="I441" s="5"/>
      <c r="J441" s="13"/>
      <c r="K441" s="5"/>
      <c r="L441" s="13"/>
      <c r="M441" s="5"/>
      <c r="N441" s="13"/>
      <c r="O441" s="5"/>
      <c r="P441" s="13"/>
      <c r="Q441" s="5"/>
      <c r="R441" s="13"/>
      <c r="S441" s="5"/>
      <c r="T441" s="13"/>
    </row>
    <row r="442" spans="1:20">
      <c r="A442" s="5"/>
      <c r="B442" s="13"/>
      <c r="C442" s="5"/>
      <c r="D442" s="13"/>
      <c r="E442" s="5"/>
      <c r="F442" s="13"/>
      <c r="G442" s="5"/>
      <c r="H442" s="13"/>
      <c r="I442" s="5"/>
      <c r="J442" s="13"/>
      <c r="K442" s="5"/>
      <c r="L442" s="13"/>
      <c r="M442" s="5"/>
      <c r="N442" s="13"/>
      <c r="O442" s="5"/>
      <c r="P442" s="13"/>
      <c r="Q442" s="5"/>
      <c r="R442" s="13"/>
      <c r="S442" s="5"/>
      <c r="T442" s="13"/>
    </row>
    <row r="443" spans="1:20">
      <c r="A443" s="5"/>
      <c r="B443" s="13"/>
      <c r="C443" s="5"/>
      <c r="D443" s="13"/>
      <c r="E443" s="5"/>
      <c r="F443" s="13"/>
      <c r="G443" s="5"/>
      <c r="H443" s="13"/>
      <c r="I443" s="5"/>
      <c r="J443" s="13"/>
      <c r="K443" s="5"/>
      <c r="L443" s="13"/>
      <c r="M443" s="5"/>
      <c r="N443" s="13"/>
      <c r="O443" s="5"/>
      <c r="P443" s="13"/>
      <c r="Q443" s="5"/>
      <c r="R443" s="13"/>
      <c r="S443" s="5"/>
      <c r="T443" s="13"/>
    </row>
    <row r="444" spans="1:20">
      <c r="A444" s="5"/>
      <c r="B444" s="13"/>
      <c r="C444" s="5"/>
      <c r="D444" s="13"/>
      <c r="E444" s="5"/>
      <c r="F444" s="13"/>
      <c r="G444" s="5"/>
      <c r="H444" s="13"/>
      <c r="I444" s="5"/>
      <c r="J444" s="13"/>
      <c r="K444" s="5"/>
      <c r="L444" s="13"/>
      <c r="M444" s="5"/>
      <c r="N444" s="13"/>
      <c r="O444" s="5"/>
      <c r="P444" s="13"/>
      <c r="Q444" s="5"/>
      <c r="R444" s="13"/>
      <c r="S444" s="5"/>
      <c r="T444" s="13"/>
    </row>
    <row r="445" spans="1:20">
      <c r="A445" s="5"/>
      <c r="B445" s="13"/>
      <c r="C445" s="5"/>
      <c r="D445" s="13"/>
      <c r="E445" s="5"/>
      <c r="F445" s="13"/>
      <c r="G445" s="5"/>
      <c r="H445" s="13"/>
      <c r="I445" s="5"/>
      <c r="J445" s="13"/>
      <c r="K445" s="5"/>
      <c r="L445" s="13"/>
      <c r="M445" s="5"/>
      <c r="N445" s="13"/>
      <c r="O445" s="5"/>
      <c r="P445" s="13"/>
      <c r="Q445" s="5"/>
      <c r="R445" s="13"/>
      <c r="S445" s="5"/>
      <c r="T445" s="13"/>
    </row>
    <row r="446" spans="1:20">
      <c r="A446" s="5"/>
      <c r="B446" s="13"/>
      <c r="C446" s="5"/>
      <c r="D446" s="13"/>
      <c r="E446" s="5"/>
      <c r="F446" s="13"/>
      <c r="G446" s="5"/>
      <c r="H446" s="13"/>
      <c r="I446" s="5"/>
      <c r="J446" s="13"/>
      <c r="K446" s="5"/>
      <c r="L446" s="13"/>
      <c r="M446" s="5"/>
      <c r="N446" s="13"/>
      <c r="O446" s="5"/>
      <c r="P446" s="13"/>
      <c r="Q446" s="5"/>
      <c r="R446" s="13"/>
      <c r="S446" s="5"/>
      <c r="T446" s="13"/>
    </row>
    <row r="447" spans="1:20">
      <c r="A447" s="5"/>
      <c r="B447" s="13"/>
      <c r="C447" s="5"/>
      <c r="D447" s="13"/>
      <c r="E447" s="5"/>
      <c r="F447" s="13"/>
      <c r="G447" s="5"/>
      <c r="H447" s="13"/>
      <c r="I447" s="5"/>
      <c r="J447" s="13"/>
      <c r="K447" s="5"/>
      <c r="L447" s="13"/>
      <c r="M447" s="5"/>
      <c r="N447" s="13"/>
      <c r="O447" s="5"/>
      <c r="P447" s="13"/>
      <c r="Q447" s="5"/>
      <c r="R447" s="13"/>
      <c r="S447" s="5"/>
      <c r="T447" s="13"/>
    </row>
    <row r="448" spans="1:20">
      <c r="A448" s="5"/>
      <c r="B448" s="13"/>
      <c r="C448" s="5"/>
      <c r="D448" s="13"/>
      <c r="E448" s="5"/>
      <c r="F448" s="13"/>
      <c r="G448" s="5"/>
      <c r="H448" s="13"/>
      <c r="I448" s="5"/>
      <c r="J448" s="13"/>
      <c r="K448" s="5"/>
      <c r="L448" s="13"/>
      <c r="M448" s="5"/>
      <c r="N448" s="13"/>
      <c r="O448" s="5"/>
      <c r="P448" s="13"/>
      <c r="Q448" s="5"/>
      <c r="R448" s="13"/>
      <c r="S448" s="5"/>
      <c r="T448" s="13"/>
    </row>
    <row r="449" spans="1:20">
      <c r="A449" s="5"/>
      <c r="B449" s="13"/>
      <c r="C449" s="5"/>
      <c r="D449" s="13"/>
      <c r="E449" s="5"/>
      <c r="F449" s="13"/>
      <c r="G449" s="5"/>
      <c r="H449" s="13"/>
      <c r="I449" s="5"/>
      <c r="J449" s="13"/>
      <c r="K449" s="5"/>
      <c r="L449" s="13"/>
      <c r="M449" s="5"/>
      <c r="N449" s="13"/>
      <c r="O449" s="5"/>
      <c r="P449" s="13"/>
      <c r="Q449" s="5"/>
      <c r="R449" s="13"/>
      <c r="S449" s="5"/>
      <c r="T449" s="13"/>
    </row>
    <row r="450" spans="1:20">
      <c r="A450" s="5"/>
      <c r="B450" s="13"/>
      <c r="C450" s="5"/>
      <c r="D450" s="13"/>
      <c r="E450" s="5"/>
      <c r="F450" s="13"/>
      <c r="G450" s="5"/>
      <c r="H450" s="13"/>
      <c r="I450" s="5"/>
      <c r="J450" s="13"/>
      <c r="K450" s="5"/>
      <c r="L450" s="13"/>
      <c r="M450" s="5"/>
      <c r="N450" s="13"/>
      <c r="O450" s="5"/>
      <c r="P450" s="13"/>
      <c r="Q450" s="5"/>
      <c r="R450" s="13"/>
      <c r="S450" s="5"/>
      <c r="T450" s="13"/>
    </row>
    <row r="451" spans="1:20">
      <c r="A451" s="5"/>
      <c r="B451" s="13"/>
      <c r="C451" s="5"/>
      <c r="D451" s="13"/>
      <c r="E451" s="5"/>
      <c r="F451" s="13"/>
      <c r="G451" s="5"/>
      <c r="H451" s="13"/>
      <c r="I451" s="5"/>
      <c r="J451" s="13"/>
      <c r="K451" s="5"/>
      <c r="L451" s="13"/>
      <c r="M451" s="5"/>
      <c r="N451" s="13"/>
      <c r="O451" s="5"/>
      <c r="P451" s="13"/>
      <c r="Q451" s="5"/>
      <c r="R451" s="13"/>
      <c r="S451" s="5"/>
      <c r="T451" s="13"/>
    </row>
    <row r="452" spans="1:20">
      <c r="A452" s="5"/>
      <c r="B452" s="13"/>
      <c r="C452" s="5"/>
      <c r="D452" s="13"/>
      <c r="E452" s="5"/>
      <c r="F452" s="13"/>
      <c r="G452" s="5"/>
      <c r="H452" s="13"/>
      <c r="I452" s="5"/>
      <c r="J452" s="13"/>
      <c r="K452" s="5"/>
      <c r="L452" s="13"/>
      <c r="M452" s="5"/>
      <c r="N452" s="13"/>
      <c r="O452" s="5"/>
      <c r="P452" s="13"/>
      <c r="Q452" s="5"/>
      <c r="R452" s="13"/>
      <c r="S452" s="5"/>
      <c r="T452" s="13"/>
    </row>
    <row r="453" spans="1:20">
      <c r="A453" s="5"/>
      <c r="B453" s="13"/>
      <c r="C453" s="5"/>
      <c r="D453" s="13"/>
      <c r="E453" s="5"/>
      <c r="F453" s="13"/>
      <c r="G453" s="5"/>
      <c r="H453" s="13"/>
      <c r="I453" s="5"/>
      <c r="J453" s="13"/>
      <c r="K453" s="5"/>
      <c r="L453" s="13"/>
      <c r="M453" s="5"/>
      <c r="N453" s="13"/>
      <c r="O453" s="5"/>
      <c r="P453" s="13"/>
      <c r="Q453" s="5"/>
      <c r="R453" s="13"/>
      <c r="S453" s="5"/>
      <c r="T453" s="13"/>
    </row>
    <row r="454" spans="1:20">
      <c r="A454" s="5"/>
      <c r="B454" s="13"/>
      <c r="C454" s="5"/>
      <c r="D454" s="13"/>
      <c r="E454" s="5"/>
      <c r="F454" s="13"/>
      <c r="G454" s="5"/>
      <c r="H454" s="13"/>
      <c r="I454" s="5"/>
      <c r="J454" s="13"/>
      <c r="K454" s="5"/>
      <c r="L454" s="13"/>
      <c r="M454" s="5"/>
      <c r="N454" s="13"/>
      <c r="O454" s="5"/>
      <c r="P454" s="13"/>
      <c r="Q454" s="5"/>
      <c r="R454" s="13"/>
      <c r="S454" s="5"/>
      <c r="T454" s="13"/>
    </row>
    <row r="455" spans="1:20">
      <c r="A455" s="5"/>
      <c r="B455" s="13"/>
      <c r="C455" s="5"/>
      <c r="D455" s="13"/>
      <c r="E455" s="5"/>
      <c r="F455" s="13"/>
      <c r="G455" s="5"/>
      <c r="H455" s="13"/>
      <c r="I455" s="5"/>
      <c r="J455" s="13"/>
      <c r="K455" s="5"/>
      <c r="L455" s="13"/>
      <c r="M455" s="5"/>
      <c r="N455" s="13"/>
      <c r="O455" s="5"/>
      <c r="P455" s="13"/>
      <c r="Q455" s="5"/>
      <c r="R455" s="13"/>
      <c r="S455" s="5"/>
      <c r="T455" s="13"/>
    </row>
    <row r="456" spans="1:20">
      <c r="A456" s="5"/>
      <c r="B456" s="13"/>
      <c r="C456" s="5"/>
      <c r="D456" s="13"/>
      <c r="E456" s="5"/>
      <c r="F456" s="13"/>
      <c r="G456" s="5"/>
      <c r="H456" s="13"/>
      <c r="I456" s="5"/>
      <c r="J456" s="13"/>
      <c r="K456" s="5"/>
      <c r="L456" s="13"/>
      <c r="M456" s="5"/>
      <c r="N456" s="13"/>
      <c r="O456" s="5"/>
      <c r="P456" s="13"/>
      <c r="Q456" s="5"/>
      <c r="R456" s="13"/>
      <c r="S456" s="5"/>
      <c r="T456" s="13"/>
    </row>
    <row r="457" spans="1:20">
      <c r="A457" s="5"/>
      <c r="B457" s="13"/>
      <c r="C457" s="5"/>
      <c r="D457" s="13"/>
      <c r="E457" s="5"/>
      <c r="F457" s="13"/>
      <c r="G457" s="5"/>
      <c r="H457" s="13"/>
      <c r="I457" s="5"/>
      <c r="J457" s="13"/>
      <c r="K457" s="5"/>
      <c r="L457" s="13"/>
      <c r="M457" s="5"/>
      <c r="N457" s="13"/>
      <c r="O457" s="5"/>
      <c r="P457" s="13"/>
      <c r="Q457" s="5"/>
      <c r="R457" s="13"/>
      <c r="S457" s="5"/>
      <c r="T457" s="13"/>
    </row>
    <row r="458" spans="1:20">
      <c r="A458" s="5"/>
      <c r="B458" s="13"/>
      <c r="C458" s="5"/>
      <c r="D458" s="13"/>
      <c r="E458" s="5"/>
      <c r="F458" s="13"/>
      <c r="G458" s="5"/>
      <c r="H458" s="13"/>
      <c r="I458" s="5"/>
      <c r="J458" s="13"/>
      <c r="K458" s="5"/>
      <c r="L458" s="13"/>
      <c r="M458" s="5"/>
      <c r="N458" s="13"/>
      <c r="O458" s="5"/>
      <c r="P458" s="13"/>
      <c r="Q458" s="5"/>
      <c r="R458" s="13"/>
      <c r="S458" s="5"/>
      <c r="T458" s="13"/>
    </row>
    <row r="459" spans="1:20">
      <c r="A459" s="5"/>
      <c r="B459" s="13"/>
      <c r="C459" s="5"/>
      <c r="D459" s="13"/>
      <c r="E459" s="5"/>
      <c r="F459" s="13"/>
      <c r="G459" s="5"/>
      <c r="H459" s="13"/>
      <c r="I459" s="5"/>
      <c r="J459" s="13"/>
      <c r="K459" s="5"/>
      <c r="L459" s="13"/>
      <c r="M459" s="5"/>
      <c r="N459" s="13"/>
      <c r="O459" s="5"/>
      <c r="P459" s="13"/>
      <c r="Q459" s="5"/>
      <c r="R459" s="13"/>
      <c r="S459" s="5"/>
      <c r="T459" s="13"/>
    </row>
    <row r="460" spans="1:20">
      <c r="A460" s="5"/>
      <c r="B460" s="13"/>
      <c r="C460" s="5"/>
      <c r="D460" s="13"/>
      <c r="E460" s="5"/>
      <c r="F460" s="13"/>
      <c r="G460" s="5"/>
      <c r="H460" s="13"/>
      <c r="I460" s="5"/>
      <c r="J460" s="13"/>
      <c r="K460" s="5"/>
      <c r="L460" s="13"/>
      <c r="M460" s="5"/>
      <c r="N460" s="13"/>
      <c r="O460" s="5"/>
      <c r="P460" s="13"/>
      <c r="Q460" s="5"/>
      <c r="R460" s="13"/>
      <c r="S460" s="5"/>
      <c r="T460" s="13"/>
    </row>
    <row r="461" spans="1:20">
      <c r="A461" s="5"/>
      <c r="B461" s="13"/>
      <c r="C461" s="5"/>
      <c r="D461" s="13"/>
      <c r="E461" s="5"/>
      <c r="F461" s="13"/>
      <c r="G461" s="5"/>
      <c r="H461" s="13"/>
      <c r="I461" s="5"/>
      <c r="J461" s="13"/>
      <c r="K461" s="5"/>
      <c r="L461" s="13"/>
      <c r="M461" s="5"/>
      <c r="N461" s="13"/>
      <c r="O461" s="5"/>
      <c r="P461" s="13"/>
      <c r="Q461" s="5"/>
      <c r="R461" s="13"/>
      <c r="S461" s="5"/>
      <c r="T461" s="13"/>
    </row>
    <row r="462" spans="1:20">
      <c r="A462" s="5"/>
      <c r="B462" s="13"/>
      <c r="C462" s="5"/>
      <c r="D462" s="13"/>
      <c r="E462" s="5"/>
      <c r="F462" s="13"/>
      <c r="G462" s="5"/>
      <c r="H462" s="13"/>
      <c r="I462" s="5"/>
      <c r="J462" s="13"/>
      <c r="K462" s="5"/>
      <c r="L462" s="13"/>
      <c r="M462" s="5"/>
      <c r="N462" s="13"/>
      <c r="O462" s="5"/>
      <c r="P462" s="13"/>
      <c r="Q462" s="5"/>
      <c r="R462" s="13"/>
      <c r="S462" s="5"/>
      <c r="T462" s="13"/>
    </row>
    <row r="463" spans="1:20">
      <c r="A463" s="5"/>
      <c r="B463" s="13"/>
      <c r="C463" s="5"/>
      <c r="D463" s="13"/>
      <c r="E463" s="5"/>
      <c r="F463" s="13"/>
      <c r="G463" s="5"/>
      <c r="H463" s="13"/>
      <c r="I463" s="5"/>
      <c r="J463" s="13"/>
      <c r="K463" s="5"/>
      <c r="L463" s="13"/>
      <c r="M463" s="5"/>
      <c r="N463" s="13"/>
      <c r="O463" s="5"/>
      <c r="P463" s="13"/>
      <c r="Q463" s="5"/>
      <c r="R463" s="13"/>
      <c r="S463" s="5"/>
      <c r="T463" s="13"/>
    </row>
    <row r="464" spans="1:20">
      <c r="A464" s="5"/>
      <c r="B464" s="13"/>
      <c r="C464" s="5"/>
      <c r="D464" s="13"/>
      <c r="E464" s="5"/>
      <c r="F464" s="13"/>
      <c r="G464" s="5"/>
      <c r="H464" s="13"/>
      <c r="I464" s="5"/>
      <c r="J464" s="13"/>
      <c r="K464" s="5"/>
      <c r="L464" s="13"/>
      <c r="M464" s="5"/>
      <c r="N464" s="13"/>
      <c r="O464" s="5"/>
      <c r="P464" s="13"/>
      <c r="Q464" s="5"/>
      <c r="R464" s="13"/>
      <c r="S464" s="5"/>
      <c r="T464" s="13"/>
    </row>
    <row r="465" spans="1:20">
      <c r="A465" s="5"/>
      <c r="B465" s="13"/>
      <c r="C465" s="5"/>
      <c r="D465" s="13"/>
      <c r="E465" s="5"/>
      <c r="F465" s="13"/>
      <c r="G465" s="5"/>
      <c r="H465" s="13"/>
      <c r="I465" s="5"/>
      <c r="J465" s="13"/>
      <c r="K465" s="5"/>
      <c r="L465" s="13"/>
      <c r="M465" s="5"/>
      <c r="N465" s="13"/>
      <c r="O465" s="5"/>
      <c r="P465" s="13"/>
      <c r="Q465" s="5"/>
      <c r="R465" s="13"/>
      <c r="S465" s="5"/>
      <c r="T465" s="13"/>
    </row>
    <row r="466" spans="1:20">
      <c r="A466" s="5"/>
      <c r="B466" s="13"/>
      <c r="C466" s="5"/>
      <c r="D466" s="13"/>
      <c r="E466" s="5"/>
      <c r="F466" s="13"/>
      <c r="G466" s="5"/>
      <c r="H466" s="13"/>
      <c r="I466" s="5"/>
      <c r="J466" s="13"/>
      <c r="K466" s="5"/>
      <c r="L466" s="13"/>
      <c r="M466" s="5"/>
      <c r="N466" s="13"/>
      <c r="O466" s="5"/>
      <c r="P466" s="13"/>
      <c r="Q466" s="5"/>
      <c r="R466" s="13"/>
      <c r="S466" s="5"/>
      <c r="T466" s="13"/>
    </row>
    <row r="467" spans="1:20">
      <c r="A467" s="5"/>
      <c r="B467" s="13"/>
      <c r="C467" s="5"/>
      <c r="D467" s="13"/>
      <c r="E467" s="5"/>
      <c r="F467" s="13"/>
      <c r="G467" s="5"/>
      <c r="H467" s="13"/>
      <c r="I467" s="5"/>
      <c r="J467" s="13"/>
      <c r="K467" s="5"/>
      <c r="L467" s="13"/>
      <c r="M467" s="5"/>
      <c r="N467" s="13"/>
      <c r="O467" s="5"/>
      <c r="P467" s="13"/>
      <c r="Q467" s="5"/>
      <c r="R467" s="13"/>
      <c r="S467" s="5"/>
      <c r="T467" s="13"/>
    </row>
    <row r="468" spans="1:20">
      <c r="A468" s="5"/>
      <c r="B468" s="13"/>
      <c r="C468" s="5"/>
      <c r="D468" s="13"/>
      <c r="E468" s="5"/>
      <c r="F468" s="13"/>
      <c r="G468" s="5"/>
      <c r="H468" s="13"/>
      <c r="I468" s="5"/>
      <c r="J468" s="13"/>
      <c r="K468" s="5"/>
      <c r="L468" s="13"/>
      <c r="M468" s="5"/>
      <c r="N468" s="13"/>
      <c r="O468" s="5"/>
      <c r="P468" s="13"/>
      <c r="Q468" s="5"/>
      <c r="R468" s="13"/>
      <c r="S468" s="5"/>
      <c r="T468" s="13"/>
    </row>
    <row r="469" spans="1:20">
      <c r="A469" s="5"/>
      <c r="B469" s="13"/>
      <c r="C469" s="5"/>
      <c r="D469" s="13"/>
      <c r="E469" s="5"/>
      <c r="F469" s="13"/>
      <c r="G469" s="5"/>
      <c r="H469" s="13"/>
      <c r="I469" s="5"/>
      <c r="J469" s="13"/>
      <c r="K469" s="5"/>
      <c r="L469" s="13"/>
      <c r="M469" s="5"/>
      <c r="N469" s="13"/>
      <c r="O469" s="5"/>
      <c r="P469" s="13"/>
      <c r="Q469" s="5"/>
      <c r="R469" s="13"/>
      <c r="S469" s="5"/>
      <c r="T469" s="13"/>
    </row>
    <row r="470" spans="1:20">
      <c r="A470" s="5"/>
      <c r="B470" s="13"/>
      <c r="C470" s="5"/>
      <c r="D470" s="13"/>
      <c r="E470" s="5"/>
      <c r="F470" s="13"/>
      <c r="G470" s="5"/>
      <c r="H470" s="13"/>
      <c r="I470" s="5"/>
      <c r="J470" s="13"/>
      <c r="K470" s="5"/>
      <c r="L470" s="13"/>
      <c r="M470" s="5"/>
      <c r="N470" s="13"/>
      <c r="O470" s="5"/>
      <c r="P470" s="13"/>
      <c r="Q470" s="5"/>
      <c r="R470" s="13"/>
      <c r="S470" s="5"/>
      <c r="T470" s="13"/>
    </row>
    <row r="471" spans="1:20">
      <c r="A471" s="5"/>
      <c r="B471" s="13"/>
      <c r="C471" s="5"/>
      <c r="D471" s="13"/>
      <c r="E471" s="5"/>
      <c r="F471" s="13"/>
      <c r="G471" s="5"/>
      <c r="H471" s="13"/>
      <c r="I471" s="5"/>
      <c r="J471" s="13"/>
      <c r="K471" s="5"/>
      <c r="L471" s="13"/>
      <c r="M471" s="5"/>
      <c r="N471" s="13"/>
      <c r="O471" s="5"/>
      <c r="P471" s="13"/>
      <c r="Q471" s="5"/>
      <c r="R471" s="13"/>
      <c r="S471" s="5"/>
      <c r="T471" s="13"/>
    </row>
    <row r="472" spans="1:20">
      <c r="A472" s="5"/>
      <c r="B472" s="13"/>
      <c r="C472" s="5"/>
      <c r="D472" s="13"/>
      <c r="E472" s="5"/>
      <c r="F472" s="13"/>
      <c r="G472" s="5"/>
      <c r="H472" s="13"/>
      <c r="I472" s="5"/>
      <c r="J472" s="13"/>
      <c r="K472" s="5"/>
      <c r="L472" s="13"/>
      <c r="M472" s="5"/>
      <c r="N472" s="13"/>
      <c r="O472" s="5"/>
      <c r="P472" s="13"/>
      <c r="Q472" s="5"/>
      <c r="R472" s="13"/>
      <c r="S472" s="5"/>
      <c r="T472" s="13"/>
    </row>
    <row r="473" spans="1:20">
      <c r="A473" s="5"/>
      <c r="B473" s="13"/>
      <c r="C473" s="5"/>
      <c r="D473" s="13"/>
      <c r="E473" s="5"/>
      <c r="F473" s="13"/>
      <c r="G473" s="5"/>
      <c r="H473" s="13"/>
      <c r="I473" s="5"/>
      <c r="J473" s="13"/>
      <c r="K473" s="5"/>
      <c r="L473" s="13"/>
      <c r="M473" s="5"/>
      <c r="N473" s="13"/>
      <c r="O473" s="5"/>
      <c r="P473" s="13"/>
      <c r="Q473" s="5"/>
      <c r="R473" s="13"/>
      <c r="S473" s="5"/>
      <c r="T473" s="13"/>
    </row>
    <row r="474" spans="1:20">
      <c r="A474" s="5"/>
      <c r="B474" s="13"/>
      <c r="C474" s="5"/>
      <c r="D474" s="13"/>
      <c r="E474" s="5"/>
      <c r="F474" s="13"/>
      <c r="G474" s="5"/>
      <c r="H474" s="13"/>
      <c r="I474" s="5"/>
      <c r="J474" s="13"/>
      <c r="K474" s="5"/>
      <c r="L474" s="13"/>
      <c r="M474" s="5"/>
      <c r="N474" s="13"/>
      <c r="O474" s="5"/>
      <c r="P474" s="13"/>
      <c r="Q474" s="5"/>
      <c r="R474" s="13"/>
      <c r="S474" s="5"/>
      <c r="T474" s="13"/>
    </row>
    <row r="475" spans="1:20">
      <c r="A475" s="5"/>
      <c r="B475" s="13"/>
      <c r="C475" s="5"/>
      <c r="D475" s="13"/>
      <c r="E475" s="5"/>
      <c r="F475" s="13"/>
      <c r="G475" s="5"/>
      <c r="H475" s="13"/>
      <c r="I475" s="5"/>
      <c r="J475" s="13"/>
      <c r="K475" s="5"/>
      <c r="L475" s="13"/>
      <c r="M475" s="5"/>
      <c r="N475" s="13"/>
      <c r="O475" s="5"/>
      <c r="P475" s="13"/>
      <c r="Q475" s="5"/>
      <c r="R475" s="13"/>
      <c r="S475" s="5"/>
      <c r="T475" s="13"/>
    </row>
    <row r="476" spans="1:20">
      <c r="A476" s="5"/>
      <c r="B476" s="13"/>
      <c r="C476" s="5"/>
      <c r="D476" s="13"/>
      <c r="E476" s="5"/>
      <c r="F476" s="13"/>
      <c r="G476" s="5"/>
      <c r="H476" s="13"/>
      <c r="I476" s="5"/>
      <c r="J476" s="13"/>
      <c r="K476" s="5"/>
      <c r="L476" s="13"/>
      <c r="M476" s="5"/>
      <c r="N476" s="13"/>
      <c r="O476" s="5"/>
      <c r="P476" s="13"/>
      <c r="Q476" s="5"/>
      <c r="R476" s="13"/>
      <c r="S476" s="5"/>
      <c r="T476" s="13"/>
    </row>
    <row r="477" spans="1:20">
      <c r="A477" s="5"/>
      <c r="B477" s="13"/>
      <c r="C477" s="5"/>
      <c r="D477" s="13"/>
      <c r="E477" s="5"/>
      <c r="F477" s="13"/>
      <c r="G477" s="5"/>
      <c r="H477" s="13"/>
      <c r="I477" s="5"/>
      <c r="J477" s="13"/>
      <c r="K477" s="5"/>
      <c r="L477" s="13"/>
      <c r="M477" s="5"/>
      <c r="N477" s="13"/>
      <c r="O477" s="5"/>
      <c r="P477" s="13"/>
      <c r="Q477" s="5"/>
      <c r="R477" s="13"/>
      <c r="S477" s="5"/>
      <c r="T477" s="13"/>
    </row>
    <row r="478" spans="1:20">
      <c r="A478" s="5"/>
      <c r="B478" s="13"/>
      <c r="C478" s="5"/>
      <c r="D478" s="13"/>
      <c r="E478" s="5"/>
      <c r="F478" s="13"/>
      <c r="G478" s="5"/>
      <c r="H478" s="13"/>
      <c r="I478" s="5"/>
      <c r="J478" s="13"/>
      <c r="K478" s="5"/>
      <c r="L478" s="13"/>
      <c r="M478" s="5"/>
      <c r="N478" s="13"/>
      <c r="O478" s="5"/>
      <c r="P478" s="13"/>
      <c r="Q478" s="5"/>
      <c r="R478" s="13"/>
      <c r="S478" s="5"/>
      <c r="T478" s="13"/>
    </row>
    <row r="479" spans="1:20">
      <c r="A479" s="5"/>
      <c r="B479" s="13"/>
      <c r="C479" s="5"/>
      <c r="D479" s="13"/>
      <c r="E479" s="5"/>
      <c r="F479" s="13"/>
      <c r="G479" s="5"/>
      <c r="H479" s="13"/>
      <c r="I479" s="5"/>
      <c r="J479" s="13"/>
      <c r="K479" s="5"/>
      <c r="L479" s="13"/>
      <c r="M479" s="5"/>
      <c r="N479" s="13"/>
      <c r="O479" s="5"/>
      <c r="P479" s="13"/>
      <c r="Q479" s="5"/>
      <c r="R479" s="13"/>
      <c r="S479" s="5"/>
      <c r="T479" s="13"/>
    </row>
    <row r="480" spans="1:20">
      <c r="A480" s="5"/>
      <c r="B480" s="13"/>
      <c r="C480" s="5"/>
      <c r="D480" s="13"/>
      <c r="E480" s="5"/>
      <c r="F480" s="13"/>
      <c r="G480" s="5"/>
      <c r="H480" s="13"/>
      <c r="I480" s="5"/>
      <c r="J480" s="13"/>
      <c r="K480" s="5"/>
      <c r="L480" s="13"/>
      <c r="M480" s="5"/>
      <c r="N480" s="13"/>
      <c r="O480" s="5"/>
      <c r="P480" s="13"/>
      <c r="Q480" s="5"/>
      <c r="R480" s="13"/>
      <c r="S480" s="5"/>
      <c r="T480" s="13"/>
    </row>
    <row r="481" spans="1:20">
      <c r="A481" s="5"/>
      <c r="B481" s="13"/>
      <c r="C481" s="5"/>
      <c r="D481" s="13"/>
      <c r="E481" s="5"/>
      <c r="F481" s="13"/>
      <c r="G481" s="5"/>
      <c r="H481" s="13"/>
      <c r="I481" s="5"/>
      <c r="J481" s="13"/>
      <c r="K481" s="5"/>
      <c r="L481" s="13"/>
      <c r="M481" s="5"/>
      <c r="N481" s="13"/>
      <c r="O481" s="5"/>
      <c r="P481" s="13"/>
      <c r="Q481" s="5"/>
      <c r="R481" s="13"/>
      <c r="S481" s="5"/>
      <c r="T481" s="13"/>
    </row>
    <row r="482" spans="1:20">
      <c r="A482" s="5"/>
      <c r="B482" s="13"/>
      <c r="C482" s="5"/>
      <c r="D482" s="13"/>
      <c r="E482" s="5"/>
      <c r="F482" s="13"/>
      <c r="G482" s="5"/>
      <c r="H482" s="13"/>
      <c r="I482" s="5"/>
      <c r="J482" s="13"/>
      <c r="K482" s="5"/>
      <c r="L482" s="13"/>
      <c r="M482" s="5"/>
      <c r="N482" s="13"/>
      <c r="O482" s="5"/>
      <c r="P482" s="13"/>
      <c r="Q482" s="5"/>
      <c r="R482" s="13"/>
      <c r="S482" s="5"/>
      <c r="T482" s="13"/>
    </row>
    <row r="483" spans="1:20">
      <c r="A483" s="5"/>
      <c r="B483" s="13"/>
      <c r="C483" s="5"/>
      <c r="D483" s="13"/>
      <c r="E483" s="5"/>
      <c r="F483" s="13"/>
      <c r="G483" s="5"/>
      <c r="H483" s="13"/>
      <c r="I483" s="5"/>
      <c r="J483" s="13"/>
      <c r="K483" s="5"/>
      <c r="L483" s="13"/>
      <c r="M483" s="5"/>
      <c r="N483" s="13"/>
      <c r="O483" s="5"/>
      <c r="P483" s="13"/>
      <c r="Q483" s="5"/>
      <c r="R483" s="13"/>
      <c r="S483" s="5"/>
      <c r="T483" s="13"/>
    </row>
    <row r="484" spans="1:20">
      <c r="A484" s="5"/>
      <c r="B484" s="13"/>
      <c r="C484" s="5"/>
      <c r="D484" s="13"/>
      <c r="E484" s="5"/>
      <c r="F484" s="13"/>
      <c r="G484" s="5"/>
      <c r="H484" s="13"/>
      <c r="I484" s="5"/>
      <c r="J484" s="13"/>
      <c r="K484" s="5"/>
      <c r="L484" s="13"/>
      <c r="M484" s="5"/>
      <c r="N484" s="13"/>
      <c r="O484" s="5"/>
      <c r="P484" s="13"/>
      <c r="Q484" s="5"/>
      <c r="R484" s="13"/>
      <c r="S484" s="5"/>
      <c r="T484" s="13"/>
    </row>
    <row r="485" spans="1:20">
      <c r="A485" s="5"/>
      <c r="B485" s="13"/>
      <c r="C485" s="5"/>
      <c r="D485" s="13"/>
      <c r="E485" s="5"/>
      <c r="F485" s="13"/>
      <c r="G485" s="5"/>
      <c r="H485" s="13"/>
      <c r="I485" s="5"/>
      <c r="J485" s="13"/>
      <c r="K485" s="5"/>
      <c r="L485" s="13"/>
      <c r="M485" s="5"/>
      <c r="N485" s="13"/>
      <c r="O485" s="5"/>
      <c r="P485" s="13"/>
      <c r="Q485" s="5"/>
      <c r="R485" s="13"/>
      <c r="S485" s="5"/>
      <c r="T485" s="13"/>
    </row>
    <row r="486" spans="1:20">
      <c r="A486" s="5"/>
      <c r="B486" s="13"/>
      <c r="C486" s="5"/>
      <c r="D486" s="13"/>
      <c r="E486" s="5"/>
      <c r="F486" s="13"/>
      <c r="G486" s="5"/>
      <c r="H486" s="13"/>
      <c r="I486" s="5"/>
      <c r="J486" s="13"/>
      <c r="K486" s="5"/>
      <c r="L486" s="13"/>
      <c r="M486" s="5"/>
      <c r="N486" s="13"/>
      <c r="O486" s="5"/>
      <c r="P486" s="13"/>
      <c r="Q486" s="5"/>
      <c r="R486" s="13"/>
      <c r="S486" s="5"/>
      <c r="T486" s="13"/>
    </row>
    <row r="487" spans="1:20">
      <c r="A487" s="5"/>
      <c r="B487" s="13"/>
      <c r="C487" s="5"/>
      <c r="D487" s="13"/>
      <c r="E487" s="5"/>
      <c r="F487" s="13"/>
      <c r="G487" s="5"/>
      <c r="H487" s="13"/>
      <c r="I487" s="5"/>
      <c r="J487" s="13"/>
      <c r="K487" s="5"/>
      <c r="L487" s="13"/>
      <c r="M487" s="5"/>
      <c r="N487" s="13"/>
      <c r="O487" s="5"/>
      <c r="P487" s="13"/>
      <c r="Q487" s="5"/>
      <c r="R487" s="13"/>
      <c r="S487" s="5"/>
      <c r="T487" s="13"/>
    </row>
    <row r="488" spans="1:20">
      <c r="A488" s="5"/>
      <c r="B488" s="13"/>
      <c r="C488" s="5"/>
      <c r="D488" s="13"/>
      <c r="E488" s="5"/>
      <c r="F488" s="13"/>
      <c r="G488" s="5"/>
      <c r="H488" s="13"/>
      <c r="I488" s="5"/>
      <c r="J488" s="13"/>
      <c r="K488" s="5"/>
      <c r="L488" s="13"/>
      <c r="M488" s="5"/>
      <c r="N488" s="13"/>
      <c r="O488" s="5"/>
      <c r="P488" s="13"/>
      <c r="Q488" s="5"/>
      <c r="R488" s="13"/>
      <c r="S488" s="5"/>
      <c r="T488" s="13"/>
    </row>
    <row r="489" spans="1:20">
      <c r="A489" s="5"/>
      <c r="B489" s="13"/>
      <c r="C489" s="5"/>
      <c r="D489" s="13"/>
      <c r="E489" s="5"/>
      <c r="F489" s="13"/>
      <c r="G489" s="5"/>
      <c r="H489" s="13"/>
      <c r="I489" s="5"/>
      <c r="J489" s="13"/>
      <c r="K489" s="5"/>
      <c r="L489" s="13"/>
      <c r="M489" s="5"/>
      <c r="N489" s="13"/>
      <c r="O489" s="5"/>
      <c r="P489" s="13"/>
      <c r="Q489" s="5"/>
      <c r="R489" s="13"/>
      <c r="S489" s="5"/>
      <c r="T489" s="13"/>
    </row>
    <row r="490" spans="1:20">
      <c r="A490" s="5"/>
      <c r="B490" s="13"/>
      <c r="C490" s="5"/>
      <c r="D490" s="13"/>
      <c r="E490" s="5"/>
      <c r="F490" s="13"/>
      <c r="G490" s="5"/>
      <c r="H490" s="13"/>
      <c r="I490" s="5"/>
      <c r="J490" s="13"/>
      <c r="K490" s="5"/>
      <c r="L490" s="13"/>
      <c r="M490" s="5"/>
      <c r="N490" s="13"/>
      <c r="O490" s="5"/>
      <c r="P490" s="13"/>
      <c r="Q490" s="5"/>
      <c r="R490" s="13"/>
      <c r="S490" s="5"/>
      <c r="T490" s="13"/>
    </row>
    <row r="491" spans="1:20">
      <c r="A491" s="5"/>
      <c r="B491" s="13"/>
      <c r="C491" s="5"/>
      <c r="D491" s="13"/>
      <c r="E491" s="5"/>
      <c r="F491" s="13"/>
      <c r="G491" s="5"/>
      <c r="H491" s="13"/>
      <c r="I491" s="5"/>
      <c r="J491" s="13"/>
      <c r="K491" s="5"/>
      <c r="L491" s="13"/>
      <c r="M491" s="5"/>
      <c r="N491" s="13"/>
      <c r="O491" s="5"/>
      <c r="P491" s="13"/>
      <c r="Q491" s="5"/>
      <c r="R491" s="13"/>
      <c r="S491" s="5"/>
      <c r="T491" s="13"/>
    </row>
    <row r="492" spans="1:20">
      <c r="A492" s="5"/>
      <c r="B492" s="13"/>
      <c r="C492" s="5"/>
      <c r="D492" s="13"/>
      <c r="E492" s="5"/>
      <c r="F492" s="13"/>
      <c r="G492" s="5"/>
      <c r="H492" s="13"/>
      <c r="I492" s="5"/>
      <c r="J492" s="13"/>
      <c r="K492" s="5"/>
      <c r="L492" s="13"/>
      <c r="M492" s="5"/>
      <c r="N492" s="13"/>
      <c r="O492" s="5"/>
      <c r="P492" s="13"/>
      <c r="Q492" s="5"/>
      <c r="R492" s="13"/>
      <c r="S492" s="5"/>
      <c r="T492" s="13"/>
    </row>
    <row r="493" spans="1:20">
      <c r="A493" s="5"/>
      <c r="B493" s="13"/>
      <c r="C493" s="5"/>
      <c r="D493" s="13"/>
      <c r="E493" s="5"/>
      <c r="F493" s="13"/>
      <c r="G493" s="5"/>
      <c r="H493" s="13"/>
      <c r="I493" s="5"/>
      <c r="J493" s="13"/>
      <c r="K493" s="5"/>
      <c r="L493" s="13"/>
      <c r="M493" s="5"/>
      <c r="N493" s="13"/>
      <c r="O493" s="5"/>
      <c r="P493" s="13"/>
      <c r="Q493" s="5"/>
      <c r="R493" s="13"/>
      <c r="S493" s="5"/>
      <c r="T493" s="13"/>
    </row>
    <row r="494" spans="1:20">
      <c r="A494" s="5"/>
      <c r="B494" s="13"/>
      <c r="C494" s="5"/>
      <c r="D494" s="13"/>
      <c r="E494" s="5"/>
      <c r="F494" s="13"/>
      <c r="G494" s="5"/>
      <c r="H494" s="13"/>
      <c r="I494" s="5"/>
      <c r="J494" s="13"/>
      <c r="K494" s="5"/>
      <c r="L494" s="13"/>
      <c r="M494" s="5"/>
      <c r="N494" s="13"/>
      <c r="O494" s="5"/>
      <c r="P494" s="13"/>
      <c r="Q494" s="5"/>
      <c r="R494" s="13"/>
      <c r="S494" s="5"/>
      <c r="T494" s="13"/>
    </row>
    <row r="495" spans="1:20">
      <c r="A495" s="5"/>
      <c r="B495" s="13"/>
      <c r="C495" s="5"/>
      <c r="D495" s="13"/>
      <c r="E495" s="5"/>
      <c r="F495" s="13"/>
      <c r="G495" s="5"/>
      <c r="H495" s="13"/>
      <c r="I495" s="5"/>
      <c r="J495" s="13"/>
      <c r="K495" s="5"/>
      <c r="L495" s="13"/>
      <c r="M495" s="5"/>
      <c r="N495" s="13"/>
      <c r="O495" s="5"/>
      <c r="P495" s="13"/>
      <c r="Q495" s="5"/>
      <c r="R495" s="13"/>
      <c r="S495" s="5"/>
      <c r="T495" s="13"/>
    </row>
    <row r="496" spans="1:20">
      <c r="A496" s="5"/>
      <c r="B496" s="13"/>
      <c r="C496" s="5"/>
      <c r="D496" s="13"/>
      <c r="E496" s="5"/>
      <c r="F496" s="13"/>
      <c r="G496" s="5"/>
      <c r="H496" s="13"/>
      <c r="I496" s="5"/>
      <c r="J496" s="13"/>
      <c r="K496" s="5"/>
      <c r="L496" s="13"/>
      <c r="M496" s="5"/>
      <c r="N496" s="13"/>
      <c r="O496" s="5"/>
      <c r="P496" s="13"/>
      <c r="Q496" s="5"/>
      <c r="R496" s="13"/>
      <c r="S496" s="5"/>
      <c r="T496" s="13"/>
    </row>
    <row r="497" spans="1:20">
      <c r="A497" s="5"/>
      <c r="B497" s="13"/>
      <c r="C497" s="5"/>
      <c r="D497" s="13"/>
      <c r="E497" s="5"/>
      <c r="F497" s="13"/>
      <c r="G497" s="5"/>
      <c r="H497" s="13"/>
      <c r="I497" s="5"/>
      <c r="J497" s="13"/>
      <c r="K497" s="5"/>
      <c r="L497" s="13"/>
      <c r="M497" s="5"/>
      <c r="N497" s="13"/>
      <c r="O497" s="5"/>
      <c r="P497" s="13"/>
      <c r="Q497" s="5"/>
      <c r="R497" s="13"/>
      <c r="S497" s="5"/>
      <c r="T497" s="13"/>
    </row>
    <row r="498" spans="1:20">
      <c r="A498" s="5"/>
      <c r="B498" s="13"/>
      <c r="C498" s="5"/>
      <c r="D498" s="13"/>
      <c r="E498" s="5"/>
      <c r="F498" s="13"/>
      <c r="G498" s="5"/>
      <c r="H498" s="13"/>
      <c r="I498" s="5"/>
      <c r="J498" s="13"/>
      <c r="K498" s="5"/>
      <c r="L498" s="13"/>
      <c r="M498" s="5"/>
      <c r="N498" s="13"/>
      <c r="O498" s="5"/>
      <c r="P498" s="13"/>
      <c r="Q498" s="5"/>
      <c r="R498" s="13"/>
      <c r="S498" s="5"/>
      <c r="T498" s="13"/>
    </row>
    <row r="499" spans="1:20">
      <c r="A499" s="5"/>
      <c r="B499" s="13"/>
      <c r="C499" s="5"/>
      <c r="D499" s="13"/>
      <c r="E499" s="5"/>
      <c r="F499" s="13"/>
      <c r="G499" s="5"/>
      <c r="H499" s="13"/>
      <c r="I499" s="5"/>
      <c r="J499" s="13"/>
      <c r="K499" s="5"/>
      <c r="L499" s="13"/>
      <c r="M499" s="5"/>
      <c r="N499" s="13"/>
      <c r="O499" s="5"/>
      <c r="P499" s="13"/>
      <c r="Q499" s="5"/>
      <c r="R499" s="13"/>
      <c r="S499" s="5"/>
      <c r="T499" s="13"/>
    </row>
    <row r="500" spans="1:20">
      <c r="A500" s="5"/>
      <c r="B500" s="13"/>
      <c r="C500" s="5"/>
      <c r="D500" s="13"/>
      <c r="E500" s="5"/>
      <c r="F500" s="13"/>
      <c r="G500" s="5"/>
      <c r="H500" s="13"/>
      <c r="I500" s="5"/>
      <c r="J500" s="13"/>
      <c r="K500" s="5"/>
      <c r="L500" s="13"/>
      <c r="M500" s="5"/>
      <c r="N500" s="13"/>
      <c r="O500" s="5"/>
      <c r="P500" s="13"/>
      <c r="Q500" s="5"/>
      <c r="R500" s="13"/>
      <c r="S500" s="5"/>
      <c r="T500" s="13"/>
    </row>
    <row r="501" spans="1:20">
      <c r="A501" s="5"/>
      <c r="B501" s="13"/>
      <c r="C501" s="5"/>
      <c r="D501" s="13"/>
      <c r="E501" s="5"/>
      <c r="F501" s="13"/>
      <c r="G501" s="5"/>
      <c r="H501" s="13"/>
      <c r="I501" s="5"/>
      <c r="J501" s="13"/>
      <c r="K501" s="5"/>
      <c r="L501" s="13"/>
      <c r="M501" s="5"/>
      <c r="N501" s="13"/>
      <c r="O501" s="5"/>
      <c r="P501" s="13"/>
      <c r="Q501" s="5"/>
      <c r="R501" s="13"/>
      <c r="S501" s="5"/>
      <c r="T501" s="13"/>
    </row>
    <row r="502" spans="1:20">
      <c r="A502" s="5"/>
      <c r="B502" s="13"/>
      <c r="C502" s="5"/>
      <c r="D502" s="13"/>
      <c r="E502" s="5"/>
      <c r="F502" s="13"/>
      <c r="G502" s="5"/>
      <c r="H502" s="13"/>
      <c r="I502" s="5"/>
      <c r="J502" s="13"/>
      <c r="K502" s="5"/>
      <c r="L502" s="13"/>
      <c r="M502" s="5"/>
      <c r="N502" s="13"/>
      <c r="O502" s="5"/>
      <c r="P502" s="13"/>
      <c r="Q502" s="5"/>
      <c r="R502" s="13"/>
      <c r="S502" s="5"/>
      <c r="T502" s="13"/>
    </row>
    <row r="503" spans="1:20">
      <c r="A503" s="5"/>
      <c r="B503" s="13"/>
      <c r="C503" s="5"/>
      <c r="D503" s="13"/>
      <c r="E503" s="5"/>
      <c r="F503" s="13"/>
      <c r="G503" s="5"/>
      <c r="H503" s="13"/>
      <c r="I503" s="5"/>
      <c r="J503" s="13"/>
      <c r="K503" s="5"/>
      <c r="L503" s="13"/>
      <c r="M503" s="5"/>
      <c r="N503" s="13"/>
      <c r="O503" s="5"/>
      <c r="P503" s="13"/>
      <c r="Q503" s="5"/>
      <c r="R503" s="13"/>
      <c r="S503" s="5"/>
      <c r="T503" s="13"/>
    </row>
    <row r="504" spans="1:20">
      <c r="A504" s="5"/>
      <c r="B504" s="13"/>
      <c r="C504" s="5"/>
      <c r="D504" s="13"/>
      <c r="E504" s="5"/>
      <c r="F504" s="13"/>
      <c r="G504" s="5"/>
      <c r="H504" s="13"/>
      <c r="I504" s="5"/>
      <c r="J504" s="13"/>
      <c r="K504" s="5"/>
      <c r="L504" s="13"/>
      <c r="M504" s="5"/>
      <c r="N504" s="13"/>
      <c r="O504" s="5"/>
      <c r="P504" s="13"/>
      <c r="Q504" s="5"/>
      <c r="R504" s="13"/>
      <c r="S504" s="5"/>
      <c r="T504" s="13"/>
    </row>
    <row r="505" spans="1:20">
      <c r="A505" s="5"/>
      <c r="B505" s="13"/>
      <c r="C505" s="5"/>
      <c r="D505" s="13"/>
      <c r="E505" s="5"/>
      <c r="F505" s="13"/>
      <c r="G505" s="5"/>
      <c r="H505" s="13"/>
      <c r="I505" s="5"/>
      <c r="J505" s="13"/>
      <c r="K505" s="5"/>
      <c r="L505" s="13"/>
      <c r="M505" s="5"/>
      <c r="N505" s="13"/>
      <c r="O505" s="5"/>
      <c r="P505" s="13"/>
      <c r="Q505" s="5"/>
      <c r="R505" s="13"/>
      <c r="S505" s="5"/>
      <c r="T505" s="13"/>
    </row>
    <row r="506" spans="1:20">
      <c r="A506" s="5"/>
      <c r="B506" s="13"/>
      <c r="C506" s="5"/>
      <c r="D506" s="13"/>
      <c r="E506" s="5"/>
      <c r="F506" s="13"/>
      <c r="G506" s="5"/>
      <c r="H506" s="13"/>
      <c r="I506" s="5"/>
      <c r="J506" s="13"/>
      <c r="K506" s="5"/>
      <c r="L506" s="13"/>
      <c r="M506" s="5"/>
      <c r="N506" s="13"/>
      <c r="O506" s="5"/>
      <c r="P506" s="13"/>
      <c r="Q506" s="5"/>
      <c r="R506" s="13"/>
      <c r="S506" s="5"/>
      <c r="T506" s="13"/>
    </row>
    <row r="507" spans="1:20">
      <c r="A507" s="5"/>
      <c r="B507" s="13"/>
      <c r="C507" s="5"/>
      <c r="D507" s="13"/>
      <c r="E507" s="5"/>
      <c r="F507" s="13"/>
      <c r="G507" s="5"/>
      <c r="H507" s="13"/>
      <c r="I507" s="5"/>
      <c r="J507" s="13"/>
      <c r="K507" s="5"/>
      <c r="L507" s="13"/>
      <c r="M507" s="5"/>
      <c r="N507" s="13"/>
      <c r="O507" s="5"/>
      <c r="P507" s="13"/>
      <c r="Q507" s="5"/>
      <c r="R507" s="13"/>
      <c r="S507" s="5"/>
      <c r="T507" s="13"/>
    </row>
    <row r="508" spans="1:20">
      <c r="A508" s="5"/>
      <c r="B508" s="13"/>
      <c r="C508" s="5"/>
      <c r="D508" s="13"/>
      <c r="E508" s="5"/>
      <c r="F508" s="13"/>
      <c r="G508" s="5"/>
      <c r="H508" s="13"/>
      <c r="I508" s="5"/>
      <c r="J508" s="13"/>
      <c r="K508" s="5"/>
      <c r="L508" s="13"/>
      <c r="M508" s="5"/>
      <c r="N508" s="13"/>
      <c r="O508" s="5"/>
      <c r="P508" s="13"/>
      <c r="Q508" s="5"/>
      <c r="R508" s="13"/>
      <c r="S508" s="5"/>
      <c r="T508" s="13"/>
    </row>
    <row r="509" spans="1:20">
      <c r="A509" s="5"/>
      <c r="B509" s="13"/>
      <c r="C509" s="5"/>
      <c r="D509" s="13"/>
      <c r="E509" s="5"/>
      <c r="F509" s="13"/>
      <c r="G509" s="5"/>
      <c r="H509" s="13"/>
      <c r="I509" s="5"/>
      <c r="J509" s="13"/>
      <c r="K509" s="5"/>
      <c r="L509" s="13"/>
      <c r="M509" s="5"/>
      <c r="N509" s="13"/>
      <c r="O509" s="5"/>
      <c r="P509" s="13"/>
      <c r="Q509" s="5"/>
      <c r="R509" s="13"/>
      <c r="S509" s="5"/>
      <c r="T509" s="13"/>
    </row>
    <row r="510" spans="1:20">
      <c r="A510" s="5"/>
      <c r="B510" s="13"/>
      <c r="C510" s="5"/>
      <c r="D510" s="13"/>
      <c r="E510" s="5"/>
      <c r="F510" s="13"/>
      <c r="G510" s="5"/>
      <c r="H510" s="13"/>
      <c r="I510" s="5"/>
      <c r="J510" s="13"/>
      <c r="K510" s="5"/>
      <c r="L510" s="13"/>
      <c r="M510" s="5"/>
      <c r="N510" s="13"/>
      <c r="O510" s="5"/>
      <c r="P510" s="13"/>
      <c r="Q510" s="5"/>
      <c r="R510" s="13"/>
      <c r="S510" s="5"/>
      <c r="T510" s="13"/>
    </row>
    <row r="511" spans="1:20">
      <c r="A511" s="5"/>
      <c r="B511" s="13"/>
      <c r="C511" s="5"/>
      <c r="D511" s="13"/>
      <c r="E511" s="5"/>
      <c r="F511" s="13"/>
      <c r="G511" s="5"/>
      <c r="H511" s="13"/>
      <c r="I511" s="5"/>
      <c r="J511" s="13"/>
      <c r="K511" s="5"/>
      <c r="L511" s="13"/>
      <c r="M511" s="5"/>
      <c r="N511" s="13"/>
      <c r="O511" s="5"/>
      <c r="P511" s="13"/>
      <c r="Q511" s="5"/>
      <c r="R511" s="13"/>
      <c r="S511" s="5"/>
      <c r="T511" s="13"/>
    </row>
    <row r="512" spans="1:20">
      <c r="A512" s="5"/>
      <c r="B512" s="13"/>
      <c r="C512" s="5"/>
      <c r="D512" s="13"/>
      <c r="E512" s="5"/>
      <c r="F512" s="13"/>
      <c r="G512" s="5"/>
      <c r="H512" s="13"/>
      <c r="I512" s="5"/>
      <c r="J512" s="13"/>
      <c r="K512" s="5"/>
      <c r="L512" s="13"/>
      <c r="M512" s="5"/>
      <c r="N512" s="13"/>
      <c r="O512" s="5"/>
      <c r="P512" s="13"/>
      <c r="Q512" s="5"/>
      <c r="R512" s="13"/>
      <c r="S512" s="5"/>
      <c r="T512" s="13"/>
    </row>
    <row r="513" spans="1:20">
      <c r="A513" s="5"/>
      <c r="B513" s="13"/>
      <c r="C513" s="5"/>
      <c r="D513" s="13"/>
      <c r="E513" s="5"/>
      <c r="F513" s="13"/>
      <c r="G513" s="5"/>
      <c r="H513" s="13"/>
      <c r="I513" s="5"/>
      <c r="J513" s="13"/>
      <c r="K513" s="5"/>
      <c r="L513" s="13"/>
      <c r="M513" s="5"/>
      <c r="N513" s="13"/>
      <c r="O513" s="5"/>
      <c r="P513" s="13"/>
      <c r="Q513" s="5"/>
      <c r="R513" s="13"/>
      <c r="S513" s="5"/>
      <c r="T513" s="13"/>
    </row>
    <row r="514" spans="1:20">
      <c r="A514" s="5"/>
      <c r="B514" s="13"/>
      <c r="C514" s="5"/>
      <c r="D514" s="13"/>
      <c r="E514" s="5"/>
      <c r="F514" s="13"/>
      <c r="G514" s="5"/>
      <c r="H514" s="13"/>
      <c r="I514" s="5"/>
      <c r="J514" s="13"/>
      <c r="K514" s="5"/>
      <c r="L514" s="13"/>
      <c r="M514" s="5"/>
      <c r="N514" s="13"/>
      <c r="O514" s="5"/>
      <c r="P514" s="13"/>
      <c r="Q514" s="5"/>
      <c r="R514" s="13"/>
      <c r="S514" s="5"/>
      <c r="T514" s="13"/>
    </row>
    <row r="515" spans="1:20">
      <c r="A515" s="5"/>
      <c r="B515" s="13"/>
      <c r="C515" s="5"/>
      <c r="D515" s="13"/>
      <c r="E515" s="5"/>
      <c r="F515" s="13"/>
      <c r="G515" s="5"/>
      <c r="H515" s="13"/>
      <c r="I515" s="5"/>
      <c r="J515" s="13"/>
      <c r="K515" s="5"/>
      <c r="L515" s="13"/>
      <c r="M515" s="5"/>
      <c r="N515" s="13"/>
      <c r="O515" s="5"/>
      <c r="P515" s="13"/>
      <c r="Q515" s="5"/>
      <c r="R515" s="13"/>
      <c r="S515" s="5"/>
      <c r="T515" s="13"/>
    </row>
    <row r="516" spans="1:20">
      <c r="A516" s="5"/>
      <c r="B516" s="13"/>
      <c r="C516" s="5"/>
      <c r="D516" s="13"/>
      <c r="E516" s="5"/>
      <c r="F516" s="13"/>
      <c r="G516" s="5"/>
      <c r="H516" s="13"/>
      <c r="I516" s="5"/>
      <c r="J516" s="13"/>
      <c r="K516" s="5"/>
      <c r="L516" s="13"/>
      <c r="M516" s="5"/>
      <c r="N516" s="13"/>
      <c r="O516" s="5"/>
      <c r="P516" s="13"/>
      <c r="Q516" s="5"/>
      <c r="R516" s="13"/>
      <c r="S516" s="5"/>
      <c r="T516" s="13"/>
    </row>
    <row r="517" spans="1:20">
      <c r="A517" s="5"/>
      <c r="B517" s="13"/>
      <c r="C517" s="5"/>
      <c r="D517" s="13"/>
      <c r="E517" s="5"/>
      <c r="F517" s="13"/>
      <c r="G517" s="5"/>
      <c r="H517" s="13"/>
      <c r="I517" s="5"/>
      <c r="J517" s="13"/>
      <c r="K517" s="5"/>
      <c r="L517" s="13"/>
      <c r="M517" s="5"/>
      <c r="N517" s="13"/>
      <c r="O517" s="5"/>
      <c r="P517" s="13"/>
      <c r="Q517" s="5"/>
      <c r="R517" s="13"/>
      <c r="S517" s="5"/>
      <c r="T517" s="13"/>
    </row>
    <row r="518" spans="1:20">
      <c r="A518" s="5"/>
      <c r="B518" s="13"/>
      <c r="C518" s="5"/>
      <c r="D518" s="13"/>
      <c r="E518" s="5"/>
      <c r="F518" s="13"/>
      <c r="G518" s="5"/>
      <c r="H518" s="13"/>
      <c r="I518" s="5"/>
      <c r="J518" s="13"/>
      <c r="K518" s="5"/>
      <c r="L518" s="13"/>
      <c r="M518" s="5"/>
      <c r="N518" s="13"/>
      <c r="O518" s="5"/>
      <c r="P518" s="13"/>
      <c r="Q518" s="5"/>
      <c r="R518" s="13"/>
      <c r="S518" s="5"/>
      <c r="T518" s="13"/>
    </row>
    <row r="519" spans="1:20">
      <c r="A519" s="5"/>
      <c r="B519" s="13"/>
      <c r="C519" s="5"/>
      <c r="D519" s="13"/>
      <c r="E519" s="5"/>
      <c r="F519" s="13"/>
      <c r="G519" s="5"/>
      <c r="H519" s="13"/>
      <c r="I519" s="5"/>
      <c r="J519" s="13"/>
      <c r="K519" s="5"/>
      <c r="L519" s="13"/>
      <c r="M519" s="5"/>
      <c r="N519" s="13"/>
      <c r="O519" s="5"/>
      <c r="P519" s="13"/>
      <c r="Q519" s="5"/>
      <c r="R519" s="13"/>
      <c r="S519" s="5"/>
      <c r="T519" s="13"/>
    </row>
    <row r="520" spans="1:20">
      <c r="A520" s="5"/>
      <c r="B520" s="13"/>
      <c r="C520" s="5"/>
      <c r="D520" s="13"/>
      <c r="E520" s="5"/>
      <c r="F520" s="13"/>
      <c r="G520" s="5"/>
      <c r="H520" s="13"/>
      <c r="I520" s="5"/>
      <c r="J520" s="13"/>
      <c r="K520" s="5"/>
      <c r="L520" s="13"/>
      <c r="M520" s="5"/>
      <c r="N520" s="13"/>
      <c r="O520" s="5"/>
      <c r="P520" s="13"/>
      <c r="Q520" s="5"/>
      <c r="R520" s="13"/>
      <c r="S520" s="5"/>
      <c r="T520" s="13"/>
    </row>
    <row r="521" spans="1:20">
      <c r="A521" s="5"/>
      <c r="B521" s="13"/>
      <c r="C521" s="5"/>
      <c r="D521" s="13"/>
      <c r="E521" s="5"/>
      <c r="F521" s="13"/>
      <c r="G521" s="5"/>
      <c r="H521" s="13"/>
      <c r="I521" s="5"/>
      <c r="J521" s="13"/>
      <c r="K521" s="5"/>
      <c r="L521" s="13"/>
      <c r="M521" s="5"/>
      <c r="N521" s="13"/>
      <c r="O521" s="5"/>
      <c r="P521" s="13"/>
      <c r="Q521" s="5"/>
      <c r="R521" s="13"/>
      <c r="S521" s="5"/>
      <c r="T521" s="13"/>
    </row>
    <row r="522" spans="1:20">
      <c r="A522" s="5"/>
      <c r="B522" s="13"/>
      <c r="C522" s="5"/>
      <c r="D522" s="13"/>
      <c r="E522" s="5"/>
      <c r="F522" s="13"/>
      <c r="G522" s="5"/>
      <c r="H522" s="13"/>
      <c r="I522" s="5"/>
      <c r="J522" s="13"/>
      <c r="K522" s="5"/>
      <c r="L522" s="13"/>
      <c r="M522" s="5"/>
      <c r="N522" s="13"/>
      <c r="O522" s="5"/>
      <c r="P522" s="13"/>
      <c r="Q522" s="5"/>
      <c r="R522" s="13"/>
      <c r="S522" s="5"/>
      <c r="T522" s="13"/>
    </row>
    <row r="523" spans="1:20">
      <c r="A523" s="5"/>
      <c r="B523" s="13"/>
      <c r="C523" s="5"/>
      <c r="D523" s="13"/>
      <c r="E523" s="5"/>
      <c r="F523" s="13"/>
      <c r="G523" s="5"/>
      <c r="H523" s="13"/>
      <c r="I523" s="5"/>
      <c r="J523" s="13"/>
      <c r="K523" s="5"/>
      <c r="L523" s="13"/>
      <c r="M523" s="5"/>
      <c r="N523" s="13"/>
      <c r="O523" s="5"/>
      <c r="P523" s="13"/>
      <c r="Q523" s="5"/>
      <c r="R523" s="13"/>
      <c r="S523" s="5"/>
      <c r="T523" s="13"/>
    </row>
    <row r="524" spans="1:20">
      <c r="A524" s="5"/>
      <c r="B524" s="13"/>
      <c r="C524" s="5"/>
      <c r="D524" s="13"/>
      <c r="E524" s="5"/>
      <c r="F524" s="13"/>
      <c r="G524" s="5"/>
      <c r="H524" s="13"/>
      <c r="I524" s="5"/>
      <c r="J524" s="13"/>
      <c r="K524" s="5"/>
      <c r="L524" s="13"/>
      <c r="M524" s="5"/>
      <c r="N524" s="13"/>
      <c r="O524" s="5"/>
      <c r="P524" s="13"/>
      <c r="Q524" s="5"/>
      <c r="R524" s="13"/>
      <c r="S524" s="5"/>
      <c r="T524" s="13"/>
    </row>
    <row r="525" spans="1:20">
      <c r="A525" s="5"/>
      <c r="B525" s="13"/>
      <c r="C525" s="5"/>
      <c r="D525" s="13"/>
      <c r="E525" s="5"/>
      <c r="F525" s="13"/>
      <c r="G525" s="5"/>
      <c r="H525" s="13"/>
      <c r="I525" s="5"/>
      <c r="J525" s="13"/>
      <c r="K525" s="5"/>
      <c r="L525" s="13"/>
      <c r="M525" s="5"/>
      <c r="N525" s="13"/>
      <c r="O525" s="5"/>
      <c r="P525" s="13"/>
      <c r="Q525" s="5"/>
      <c r="R525" s="13"/>
      <c r="S525" s="5"/>
      <c r="T525" s="13"/>
    </row>
    <row r="526" spans="1:20">
      <c r="A526" s="5"/>
      <c r="B526" s="13"/>
      <c r="C526" s="5"/>
      <c r="D526" s="13"/>
      <c r="E526" s="5"/>
      <c r="F526" s="13"/>
      <c r="G526" s="5"/>
      <c r="H526" s="13"/>
      <c r="I526" s="5"/>
      <c r="J526" s="13"/>
      <c r="K526" s="5"/>
      <c r="L526" s="13"/>
      <c r="M526" s="5"/>
      <c r="N526" s="13"/>
      <c r="O526" s="5"/>
      <c r="P526" s="13"/>
      <c r="Q526" s="5"/>
      <c r="R526" s="13"/>
      <c r="S526" s="5"/>
      <c r="T526" s="13"/>
    </row>
    <row r="527" spans="1:20">
      <c r="A527" s="5"/>
      <c r="B527" s="13"/>
      <c r="C527" s="5"/>
      <c r="D527" s="13"/>
      <c r="E527" s="5"/>
      <c r="F527" s="13"/>
      <c r="G527" s="5"/>
      <c r="H527" s="13"/>
      <c r="I527" s="5"/>
      <c r="J527" s="13"/>
      <c r="K527" s="5"/>
      <c r="L527" s="13"/>
      <c r="M527" s="5"/>
      <c r="N527" s="13"/>
      <c r="O527" s="5"/>
      <c r="P527" s="13"/>
      <c r="Q527" s="5"/>
      <c r="R527" s="13"/>
      <c r="S527" s="5"/>
      <c r="T527" s="13"/>
    </row>
    <row r="528" spans="1:20">
      <c r="A528" s="5"/>
      <c r="B528" s="13"/>
      <c r="C528" s="5"/>
      <c r="D528" s="13"/>
      <c r="E528" s="5"/>
      <c r="F528" s="13"/>
      <c r="G528" s="5"/>
      <c r="H528" s="13"/>
      <c r="I528" s="5"/>
      <c r="J528" s="13"/>
      <c r="K528" s="5"/>
      <c r="L528" s="13"/>
      <c r="M528" s="5"/>
      <c r="N528" s="13"/>
      <c r="O528" s="5"/>
      <c r="P528" s="13"/>
      <c r="Q528" s="5"/>
      <c r="R528" s="13"/>
      <c r="S528" s="5"/>
      <c r="T528" s="13"/>
    </row>
    <row r="529" spans="1:20">
      <c r="A529" s="5"/>
      <c r="B529" s="13"/>
      <c r="C529" s="5"/>
      <c r="D529" s="13"/>
      <c r="E529" s="5"/>
      <c r="F529" s="13"/>
      <c r="G529" s="5"/>
      <c r="H529" s="13"/>
      <c r="I529" s="5"/>
      <c r="J529" s="13"/>
      <c r="K529" s="5"/>
      <c r="L529" s="13"/>
      <c r="M529" s="5"/>
      <c r="N529" s="13"/>
      <c r="O529" s="5"/>
      <c r="P529" s="13"/>
      <c r="Q529" s="5"/>
      <c r="R529" s="13"/>
      <c r="S529" s="5"/>
      <c r="T529" s="13"/>
    </row>
    <row r="530" spans="1:20">
      <c r="A530" s="5"/>
      <c r="B530" s="13"/>
      <c r="C530" s="5"/>
      <c r="D530" s="13"/>
      <c r="E530" s="5"/>
      <c r="F530" s="13"/>
      <c r="G530" s="5"/>
      <c r="H530" s="13"/>
      <c r="I530" s="5"/>
      <c r="J530" s="13"/>
      <c r="K530" s="5"/>
      <c r="L530" s="13"/>
      <c r="M530" s="5"/>
      <c r="N530" s="13"/>
      <c r="O530" s="5"/>
      <c r="P530" s="13"/>
      <c r="Q530" s="5"/>
      <c r="R530" s="13"/>
      <c r="S530" s="5"/>
      <c r="T530" s="13"/>
    </row>
    <row r="531" spans="1:20">
      <c r="A531" s="5"/>
      <c r="B531" s="13"/>
      <c r="C531" s="5"/>
      <c r="D531" s="13"/>
      <c r="E531" s="5"/>
      <c r="F531" s="13"/>
      <c r="G531" s="5"/>
      <c r="H531" s="13"/>
      <c r="I531" s="5"/>
      <c r="J531" s="13"/>
      <c r="K531" s="5"/>
      <c r="L531" s="13"/>
      <c r="M531" s="5"/>
      <c r="N531" s="13"/>
      <c r="O531" s="5"/>
      <c r="P531" s="13"/>
      <c r="Q531" s="5"/>
      <c r="R531" s="13"/>
      <c r="S531" s="5"/>
      <c r="T531" s="13"/>
    </row>
    <row r="532" spans="1:20">
      <c r="A532" s="5"/>
      <c r="B532" s="13"/>
      <c r="C532" s="5"/>
      <c r="D532" s="13"/>
      <c r="E532" s="5"/>
      <c r="F532" s="13"/>
      <c r="G532" s="5"/>
      <c r="H532" s="13"/>
      <c r="I532" s="5"/>
      <c r="J532" s="13"/>
      <c r="K532" s="5"/>
      <c r="L532" s="13"/>
      <c r="M532" s="5"/>
      <c r="N532" s="13"/>
      <c r="O532" s="5"/>
      <c r="P532" s="13"/>
      <c r="Q532" s="5"/>
      <c r="R532" s="13"/>
      <c r="S532" s="5"/>
      <c r="T532" s="13"/>
    </row>
    <row r="533" spans="1:20">
      <c r="A533" s="5"/>
      <c r="B533" s="13"/>
      <c r="C533" s="5"/>
      <c r="D533" s="13"/>
      <c r="E533" s="5"/>
      <c r="F533" s="13"/>
      <c r="G533" s="5"/>
      <c r="H533" s="13"/>
      <c r="I533" s="5"/>
      <c r="J533" s="13"/>
      <c r="K533" s="5"/>
      <c r="L533" s="13"/>
      <c r="M533" s="5"/>
      <c r="N533" s="13"/>
      <c r="O533" s="5"/>
      <c r="P533" s="13"/>
      <c r="Q533" s="5"/>
      <c r="R533" s="13"/>
      <c r="S533" s="5"/>
      <c r="T533" s="13"/>
    </row>
    <row r="534" spans="1:20">
      <c r="A534" s="5"/>
      <c r="B534" s="13"/>
      <c r="C534" s="5"/>
      <c r="D534" s="13"/>
      <c r="E534" s="5"/>
      <c r="F534" s="13"/>
      <c r="G534" s="5"/>
      <c r="H534" s="13"/>
      <c r="I534" s="5"/>
      <c r="J534" s="13"/>
      <c r="K534" s="5"/>
      <c r="L534" s="13"/>
      <c r="M534" s="5"/>
      <c r="N534" s="13"/>
      <c r="O534" s="5"/>
      <c r="P534" s="13"/>
      <c r="Q534" s="5"/>
      <c r="R534" s="13"/>
      <c r="S534" s="5"/>
      <c r="T534" s="13"/>
    </row>
    <row r="535" spans="1:20">
      <c r="A535" s="5"/>
      <c r="B535" s="13"/>
      <c r="C535" s="5"/>
      <c r="D535" s="13"/>
      <c r="E535" s="5"/>
      <c r="F535" s="13"/>
      <c r="G535" s="5"/>
      <c r="H535" s="13"/>
      <c r="I535" s="5"/>
      <c r="J535" s="13"/>
      <c r="K535" s="5"/>
      <c r="L535" s="13"/>
      <c r="M535" s="5"/>
      <c r="N535" s="13"/>
      <c r="O535" s="5"/>
      <c r="P535" s="13"/>
      <c r="Q535" s="5"/>
      <c r="R535" s="13"/>
      <c r="S535" s="5"/>
      <c r="T535" s="13"/>
    </row>
    <row r="536" spans="1:20">
      <c r="A536" s="5"/>
      <c r="B536" s="13"/>
      <c r="C536" s="5"/>
      <c r="D536" s="13"/>
      <c r="E536" s="5"/>
      <c r="F536" s="13"/>
      <c r="G536" s="5"/>
      <c r="H536" s="13"/>
      <c r="I536" s="5"/>
      <c r="J536" s="13"/>
      <c r="K536" s="5"/>
      <c r="L536" s="13"/>
      <c r="M536" s="5"/>
      <c r="N536" s="13"/>
      <c r="O536" s="5"/>
      <c r="P536" s="13"/>
      <c r="Q536" s="5"/>
      <c r="R536" s="13"/>
      <c r="S536" s="5"/>
      <c r="T536" s="13"/>
    </row>
    <row r="537" spans="1:20">
      <c r="A537" s="5"/>
      <c r="B537" s="13"/>
      <c r="C537" s="5"/>
      <c r="D537" s="13"/>
      <c r="E537" s="5"/>
      <c r="F537" s="13"/>
      <c r="G537" s="5"/>
      <c r="H537" s="13"/>
      <c r="I537" s="5"/>
      <c r="J537" s="13"/>
      <c r="K537" s="5"/>
      <c r="L537" s="13"/>
      <c r="M537" s="5"/>
      <c r="N537" s="13"/>
      <c r="O537" s="5"/>
      <c r="P537" s="13"/>
      <c r="Q537" s="5"/>
      <c r="R537" s="13"/>
      <c r="S537" s="5"/>
      <c r="T537" s="13"/>
    </row>
    <row r="538" spans="1:20">
      <c r="A538" s="5"/>
      <c r="B538" s="13"/>
      <c r="C538" s="5"/>
      <c r="D538" s="13"/>
      <c r="E538" s="5"/>
      <c r="F538" s="13"/>
      <c r="G538" s="5"/>
      <c r="H538" s="13"/>
      <c r="I538" s="5"/>
      <c r="J538" s="13"/>
      <c r="K538" s="5"/>
      <c r="L538" s="13"/>
      <c r="M538" s="5"/>
      <c r="N538" s="13"/>
      <c r="O538" s="5"/>
      <c r="P538" s="13"/>
      <c r="Q538" s="5"/>
      <c r="R538" s="13"/>
      <c r="S538" s="5"/>
      <c r="T538" s="13"/>
    </row>
    <row r="539" spans="1:20">
      <c r="A539" s="5"/>
      <c r="B539" s="13"/>
      <c r="C539" s="5"/>
      <c r="D539" s="13"/>
      <c r="E539" s="5"/>
      <c r="F539" s="13"/>
      <c r="G539" s="5"/>
      <c r="H539" s="13"/>
      <c r="I539" s="5"/>
      <c r="J539" s="13"/>
      <c r="K539" s="5"/>
      <c r="L539" s="13"/>
      <c r="M539" s="5"/>
      <c r="N539" s="13"/>
      <c r="O539" s="5"/>
      <c r="P539" s="13"/>
      <c r="Q539" s="5"/>
      <c r="R539" s="13"/>
      <c r="S539" s="5"/>
      <c r="T539" s="13"/>
    </row>
    <row r="540" spans="1:20">
      <c r="A540" s="5"/>
      <c r="B540" s="13"/>
      <c r="C540" s="5"/>
      <c r="D540" s="13"/>
      <c r="E540" s="5"/>
      <c r="F540" s="13"/>
      <c r="G540" s="5"/>
      <c r="H540" s="13"/>
      <c r="I540" s="5"/>
      <c r="J540" s="13"/>
      <c r="K540" s="5"/>
      <c r="L540" s="13"/>
      <c r="M540" s="5"/>
      <c r="N540" s="13"/>
      <c r="O540" s="5"/>
      <c r="P540" s="13"/>
      <c r="Q540" s="5"/>
      <c r="R540" s="13"/>
      <c r="S540" s="5"/>
      <c r="T540" s="13"/>
    </row>
    <row r="541" spans="1:20">
      <c r="A541" s="5"/>
      <c r="B541" s="13"/>
      <c r="C541" s="5"/>
      <c r="D541" s="13"/>
      <c r="E541" s="5"/>
      <c r="F541" s="13"/>
      <c r="G541" s="5"/>
      <c r="H541" s="13"/>
      <c r="I541" s="5"/>
      <c r="J541" s="13"/>
      <c r="K541" s="5"/>
      <c r="L541" s="13"/>
      <c r="M541" s="5"/>
      <c r="N541" s="13"/>
      <c r="O541" s="5"/>
      <c r="P541" s="13"/>
      <c r="Q541" s="5"/>
      <c r="R541" s="13"/>
      <c r="S541" s="5"/>
      <c r="T541" s="13"/>
    </row>
    <row r="542" spans="1:20">
      <c r="A542" s="5"/>
      <c r="B542" s="13"/>
      <c r="C542" s="5"/>
      <c r="D542" s="13"/>
      <c r="E542" s="5"/>
      <c r="F542" s="13"/>
      <c r="G542" s="5"/>
      <c r="H542" s="13"/>
      <c r="I542" s="5"/>
      <c r="J542" s="13"/>
      <c r="K542" s="5"/>
      <c r="L542" s="13"/>
      <c r="M542" s="5"/>
      <c r="N542" s="13"/>
      <c r="O542" s="5"/>
      <c r="P542" s="13"/>
      <c r="Q542" s="5"/>
      <c r="R542" s="13"/>
      <c r="S542" s="5"/>
      <c r="T542" s="13"/>
    </row>
    <row r="543" spans="1:20">
      <c r="A543" s="5"/>
      <c r="B543" s="13"/>
      <c r="C543" s="5"/>
      <c r="D543" s="13"/>
      <c r="E543" s="5"/>
      <c r="F543" s="13"/>
      <c r="G543" s="5"/>
      <c r="H543" s="13"/>
      <c r="I543" s="5"/>
      <c r="J543" s="13"/>
      <c r="K543" s="5"/>
      <c r="L543" s="13"/>
      <c r="M543" s="5"/>
      <c r="N543" s="13"/>
      <c r="O543" s="5"/>
      <c r="P543" s="13"/>
      <c r="Q543" s="5"/>
      <c r="R543" s="13"/>
      <c r="S543" s="5"/>
      <c r="T543" s="13"/>
    </row>
    <row r="544" spans="1:20">
      <c r="A544" s="5"/>
      <c r="B544" s="13"/>
      <c r="C544" s="5"/>
      <c r="D544" s="13"/>
      <c r="E544" s="5"/>
      <c r="F544" s="13"/>
      <c r="G544" s="5"/>
      <c r="H544" s="13"/>
      <c r="I544" s="5"/>
      <c r="J544" s="13"/>
      <c r="K544" s="5"/>
      <c r="L544" s="13"/>
      <c r="M544" s="5"/>
      <c r="N544" s="13"/>
      <c r="O544" s="5"/>
      <c r="P544" s="13"/>
      <c r="Q544" s="5"/>
      <c r="R544" s="13"/>
      <c r="S544" s="5"/>
      <c r="T544" s="13"/>
    </row>
    <row r="545" spans="1:20">
      <c r="A545" s="5"/>
      <c r="B545" s="13"/>
      <c r="C545" s="5"/>
      <c r="D545" s="13"/>
      <c r="E545" s="5"/>
      <c r="F545" s="13"/>
      <c r="G545" s="5"/>
      <c r="H545" s="13"/>
      <c r="I545" s="5"/>
      <c r="J545" s="13"/>
      <c r="K545" s="5"/>
      <c r="L545" s="13"/>
      <c r="M545" s="5"/>
      <c r="N545" s="13"/>
      <c r="O545" s="5"/>
      <c r="P545" s="13"/>
      <c r="Q545" s="5"/>
      <c r="R545" s="13"/>
      <c r="S545" s="5"/>
      <c r="T545" s="13"/>
    </row>
    <row r="546" spans="1:20">
      <c r="A546" s="5"/>
      <c r="B546" s="13"/>
      <c r="C546" s="5"/>
      <c r="D546" s="13"/>
      <c r="E546" s="5"/>
      <c r="F546" s="13"/>
      <c r="G546" s="5"/>
      <c r="H546" s="13"/>
      <c r="I546" s="5"/>
      <c r="J546" s="13"/>
      <c r="K546" s="5"/>
      <c r="L546" s="13"/>
      <c r="M546" s="5"/>
      <c r="N546" s="13"/>
      <c r="O546" s="5"/>
      <c r="P546" s="13"/>
      <c r="Q546" s="5"/>
      <c r="R546" s="13"/>
      <c r="S546" s="5"/>
      <c r="T546" s="13"/>
    </row>
    <row r="547" spans="1:20">
      <c r="A547" s="5"/>
      <c r="B547" s="13"/>
      <c r="C547" s="5"/>
      <c r="D547" s="13"/>
      <c r="E547" s="5"/>
      <c r="F547" s="13"/>
      <c r="G547" s="5"/>
      <c r="H547" s="13"/>
      <c r="I547" s="5"/>
      <c r="J547" s="13"/>
      <c r="K547" s="5"/>
      <c r="L547" s="13"/>
      <c r="M547" s="5"/>
      <c r="N547" s="13"/>
      <c r="O547" s="5"/>
      <c r="P547" s="13"/>
      <c r="Q547" s="5"/>
      <c r="R547" s="13"/>
      <c r="S547" s="5"/>
      <c r="T547" s="13"/>
    </row>
    <row r="548" spans="1:20">
      <c r="A548" s="5"/>
      <c r="B548" s="13"/>
      <c r="C548" s="5"/>
      <c r="D548" s="13"/>
      <c r="E548" s="5"/>
      <c r="F548" s="13"/>
      <c r="G548" s="5"/>
      <c r="H548" s="13"/>
      <c r="I548" s="5"/>
      <c r="J548" s="13"/>
      <c r="K548" s="5"/>
      <c r="L548" s="13"/>
      <c r="M548" s="5"/>
      <c r="N548" s="13"/>
      <c r="O548" s="5"/>
      <c r="P548" s="13"/>
      <c r="Q548" s="5"/>
      <c r="R548" s="13"/>
      <c r="S548" s="5"/>
      <c r="T548" s="13"/>
    </row>
    <row r="549" spans="1:20">
      <c r="A549" s="5"/>
      <c r="B549" s="13"/>
      <c r="C549" s="5"/>
      <c r="D549" s="13"/>
      <c r="E549" s="5"/>
      <c r="F549" s="13"/>
      <c r="G549" s="5"/>
      <c r="H549" s="13"/>
      <c r="I549" s="5"/>
      <c r="J549" s="13"/>
      <c r="K549" s="5"/>
      <c r="L549" s="13"/>
      <c r="M549" s="5"/>
      <c r="N549" s="13"/>
      <c r="O549" s="5"/>
      <c r="P549" s="13"/>
      <c r="Q549" s="5"/>
      <c r="R549" s="13"/>
      <c r="S549" s="5"/>
      <c r="T549" s="13"/>
    </row>
    <row r="550" spans="1:20">
      <c r="A550" s="5"/>
      <c r="B550" s="13"/>
      <c r="C550" s="5"/>
      <c r="D550" s="13"/>
      <c r="E550" s="5"/>
      <c r="F550" s="13"/>
      <c r="G550" s="5"/>
      <c r="H550" s="13"/>
      <c r="I550" s="5"/>
      <c r="J550" s="13"/>
      <c r="K550" s="5"/>
      <c r="L550" s="13"/>
      <c r="M550" s="5"/>
      <c r="N550" s="13"/>
      <c r="O550" s="5"/>
      <c r="P550" s="13"/>
      <c r="Q550" s="5"/>
      <c r="R550" s="13"/>
      <c r="S550" s="5"/>
      <c r="T550" s="13"/>
    </row>
    <row r="551" spans="1:20">
      <c r="A551" s="5"/>
      <c r="B551" s="13"/>
      <c r="C551" s="5"/>
      <c r="D551" s="13"/>
      <c r="E551" s="5"/>
      <c r="F551" s="13"/>
      <c r="G551" s="5"/>
      <c r="H551" s="13"/>
      <c r="I551" s="5"/>
      <c r="J551" s="13"/>
      <c r="K551" s="5"/>
      <c r="L551" s="13"/>
      <c r="M551" s="5"/>
      <c r="N551" s="13"/>
      <c r="O551" s="5"/>
      <c r="P551" s="13"/>
      <c r="Q551" s="5"/>
      <c r="R551" s="13"/>
      <c r="S551" s="5"/>
      <c r="T551" s="13"/>
    </row>
    <row r="552" spans="1:20">
      <c r="A552" s="5"/>
      <c r="B552" s="13"/>
      <c r="C552" s="5"/>
      <c r="D552" s="13"/>
      <c r="E552" s="5"/>
      <c r="F552" s="13"/>
      <c r="G552" s="5"/>
      <c r="H552" s="13"/>
      <c r="I552" s="5"/>
      <c r="J552" s="13"/>
      <c r="K552" s="5"/>
      <c r="L552" s="13"/>
      <c r="M552" s="5"/>
      <c r="N552" s="13"/>
      <c r="O552" s="5"/>
      <c r="P552" s="13"/>
      <c r="Q552" s="5"/>
      <c r="R552" s="13"/>
      <c r="S552" s="5"/>
      <c r="T552" s="13"/>
    </row>
    <row r="553" spans="1:20">
      <c r="A553" s="5"/>
      <c r="B553" s="13"/>
      <c r="C553" s="5"/>
      <c r="D553" s="13"/>
      <c r="E553" s="5"/>
      <c r="F553" s="13"/>
      <c r="G553" s="5"/>
      <c r="H553" s="13"/>
      <c r="I553" s="5"/>
      <c r="J553" s="13"/>
      <c r="K553" s="5"/>
      <c r="L553" s="13"/>
      <c r="M553" s="5"/>
      <c r="N553" s="13"/>
      <c r="O553" s="5"/>
      <c r="P553" s="13"/>
      <c r="Q553" s="5"/>
      <c r="R553" s="13"/>
      <c r="S553" s="5"/>
      <c r="T553" s="13"/>
    </row>
    <row r="554" spans="1:20">
      <c r="A554" s="5"/>
      <c r="B554" s="13"/>
      <c r="C554" s="5"/>
      <c r="D554" s="13"/>
      <c r="E554" s="5"/>
      <c r="F554" s="13"/>
      <c r="G554" s="5"/>
      <c r="H554" s="13"/>
      <c r="I554" s="5"/>
      <c r="J554" s="13"/>
      <c r="K554" s="5"/>
      <c r="L554" s="13"/>
      <c r="M554" s="5"/>
      <c r="N554" s="13"/>
      <c r="O554" s="5"/>
      <c r="P554" s="13"/>
      <c r="Q554" s="5"/>
      <c r="R554" s="13"/>
      <c r="S554" s="5"/>
      <c r="T554" s="13"/>
    </row>
    <row r="555" spans="1:20">
      <c r="A555" s="5"/>
      <c r="B555" s="13"/>
      <c r="C555" s="5"/>
      <c r="D555" s="13"/>
      <c r="E555" s="5"/>
      <c r="F555" s="13"/>
      <c r="G555" s="5"/>
      <c r="H555" s="13"/>
      <c r="I555" s="5"/>
      <c r="J555" s="13"/>
      <c r="K555" s="5"/>
      <c r="L555" s="13"/>
      <c r="M555" s="5"/>
      <c r="N555" s="13"/>
      <c r="O555" s="5"/>
      <c r="P555" s="13"/>
      <c r="Q555" s="5"/>
      <c r="R555" s="13"/>
      <c r="S555" s="5"/>
      <c r="T555" s="13"/>
    </row>
    <row r="556" spans="1:20">
      <c r="A556" s="5"/>
      <c r="B556" s="13"/>
      <c r="C556" s="5"/>
      <c r="D556" s="13"/>
      <c r="E556" s="5"/>
      <c r="F556" s="13"/>
      <c r="G556" s="5"/>
      <c r="H556" s="13"/>
      <c r="I556" s="5"/>
      <c r="J556" s="13"/>
      <c r="K556" s="5"/>
      <c r="L556" s="13"/>
      <c r="M556" s="5"/>
      <c r="N556" s="13"/>
      <c r="O556" s="5"/>
      <c r="P556" s="13"/>
      <c r="Q556" s="5"/>
      <c r="R556" s="13"/>
      <c r="S556" s="5"/>
      <c r="T556" s="13"/>
    </row>
    <row r="557" spans="1:20">
      <c r="A557" s="5"/>
      <c r="B557" s="13"/>
      <c r="C557" s="5"/>
      <c r="D557" s="13"/>
      <c r="E557" s="5"/>
      <c r="F557" s="13"/>
      <c r="G557" s="5"/>
      <c r="H557" s="13"/>
      <c r="I557" s="5"/>
      <c r="J557" s="13"/>
      <c r="K557" s="5"/>
      <c r="L557" s="13"/>
      <c r="M557" s="5"/>
      <c r="N557" s="13"/>
      <c r="O557" s="5"/>
      <c r="P557" s="13"/>
      <c r="Q557" s="5"/>
      <c r="R557" s="13"/>
      <c r="S557" s="5"/>
      <c r="T557" s="13"/>
    </row>
    <row r="558" spans="1:20">
      <c r="A558" s="5"/>
      <c r="B558" s="13"/>
      <c r="C558" s="5"/>
      <c r="D558" s="13"/>
      <c r="E558" s="5"/>
      <c r="F558" s="13"/>
      <c r="G558" s="5"/>
      <c r="H558" s="13"/>
      <c r="I558" s="5"/>
      <c r="J558" s="13"/>
      <c r="K558" s="5"/>
      <c r="L558" s="13"/>
      <c r="M558" s="5"/>
      <c r="N558" s="13"/>
      <c r="O558" s="5"/>
      <c r="P558" s="13"/>
      <c r="Q558" s="5"/>
      <c r="R558" s="13"/>
      <c r="S558" s="5"/>
      <c r="T558" s="13"/>
    </row>
    <row r="559" spans="1:20">
      <c r="A559" s="5"/>
      <c r="B559" s="13"/>
      <c r="C559" s="5"/>
      <c r="D559" s="13"/>
      <c r="E559" s="5"/>
      <c r="F559" s="13"/>
      <c r="G559" s="5"/>
      <c r="H559" s="13"/>
      <c r="I559" s="5"/>
      <c r="J559" s="13"/>
      <c r="K559" s="5"/>
      <c r="L559" s="13"/>
      <c r="M559" s="5"/>
      <c r="N559" s="13"/>
      <c r="O559" s="5"/>
      <c r="P559" s="13"/>
      <c r="Q559" s="5"/>
      <c r="R559" s="13"/>
      <c r="S559" s="5"/>
      <c r="T559" s="13"/>
    </row>
    <row r="560" spans="1:20">
      <c r="A560" s="5"/>
      <c r="B560" s="13"/>
      <c r="C560" s="5"/>
      <c r="D560" s="13"/>
      <c r="E560" s="5"/>
      <c r="F560" s="13"/>
      <c r="G560" s="5"/>
      <c r="H560" s="13"/>
      <c r="I560" s="5"/>
      <c r="J560" s="13"/>
      <c r="K560" s="5"/>
      <c r="L560" s="13"/>
      <c r="M560" s="5"/>
      <c r="N560" s="13"/>
      <c r="O560" s="5"/>
      <c r="P560" s="13"/>
      <c r="Q560" s="5"/>
      <c r="R560" s="13"/>
      <c r="S560" s="5"/>
      <c r="T560" s="13"/>
    </row>
    <row r="561" spans="1:20">
      <c r="A561" s="5"/>
      <c r="B561" s="13"/>
      <c r="C561" s="5"/>
      <c r="D561" s="13"/>
      <c r="E561" s="5"/>
      <c r="F561" s="13"/>
      <c r="G561" s="5"/>
      <c r="H561" s="13"/>
      <c r="I561" s="5"/>
      <c r="J561" s="13"/>
      <c r="K561" s="5"/>
      <c r="L561" s="13"/>
      <c r="M561" s="5"/>
      <c r="N561" s="13"/>
      <c r="O561" s="5"/>
      <c r="P561" s="13"/>
      <c r="Q561" s="5"/>
      <c r="R561" s="13"/>
      <c r="S561" s="5"/>
      <c r="T561" s="13"/>
    </row>
    <row r="562" spans="1:20">
      <c r="A562" s="5"/>
      <c r="B562" s="13"/>
      <c r="C562" s="5"/>
      <c r="D562" s="13"/>
      <c r="E562" s="5"/>
      <c r="F562" s="13"/>
      <c r="G562" s="5"/>
      <c r="H562" s="13"/>
      <c r="I562" s="5"/>
      <c r="J562" s="13"/>
      <c r="K562" s="5"/>
      <c r="L562" s="13"/>
      <c r="M562" s="5"/>
      <c r="N562" s="13"/>
      <c r="O562" s="5"/>
      <c r="P562" s="13"/>
      <c r="Q562" s="5"/>
      <c r="R562" s="13"/>
      <c r="S562" s="5"/>
      <c r="T562" s="13"/>
    </row>
    <row r="563" spans="1:20">
      <c r="A563" s="5"/>
      <c r="B563" s="13"/>
      <c r="C563" s="5"/>
      <c r="D563" s="13"/>
      <c r="E563" s="5"/>
      <c r="F563" s="13"/>
      <c r="G563" s="5"/>
      <c r="H563" s="13"/>
      <c r="I563" s="5"/>
      <c r="J563" s="13"/>
      <c r="K563" s="5"/>
      <c r="L563" s="13"/>
      <c r="M563" s="5"/>
      <c r="N563" s="13"/>
      <c r="O563" s="5"/>
      <c r="P563" s="13"/>
      <c r="Q563" s="5"/>
      <c r="R563" s="13"/>
      <c r="S563" s="5"/>
      <c r="T563" s="13"/>
    </row>
    <row r="564" spans="1:20">
      <c r="A564" s="5"/>
      <c r="B564" s="13"/>
      <c r="C564" s="5"/>
      <c r="D564" s="13"/>
      <c r="E564" s="5"/>
      <c r="F564" s="13"/>
      <c r="G564" s="5"/>
      <c r="H564" s="13"/>
      <c r="I564" s="5"/>
      <c r="J564" s="13"/>
      <c r="K564" s="5"/>
      <c r="L564" s="13"/>
      <c r="M564" s="5"/>
      <c r="N564" s="13"/>
      <c r="O564" s="5"/>
      <c r="P564" s="13"/>
      <c r="Q564" s="5"/>
      <c r="R564" s="13"/>
      <c r="S564" s="5"/>
      <c r="T564" s="13"/>
    </row>
    <row r="565" spans="1:20">
      <c r="A565" s="5"/>
      <c r="B565" s="13"/>
      <c r="C565" s="5"/>
      <c r="D565" s="13"/>
      <c r="E565" s="5"/>
      <c r="F565" s="13"/>
      <c r="G565" s="5"/>
      <c r="H565" s="13"/>
      <c r="I565" s="5"/>
      <c r="J565" s="13"/>
      <c r="K565" s="5"/>
      <c r="L565" s="13"/>
      <c r="M565" s="5"/>
      <c r="N565" s="13"/>
      <c r="O565" s="5"/>
      <c r="P565" s="13"/>
      <c r="Q565" s="5"/>
      <c r="R565" s="13"/>
      <c r="S565" s="5"/>
      <c r="T565" s="13"/>
    </row>
    <row r="566" spans="1:20">
      <c r="A566" s="5"/>
      <c r="B566" s="13"/>
      <c r="C566" s="5"/>
      <c r="D566" s="13"/>
      <c r="E566" s="5"/>
      <c r="F566" s="13"/>
      <c r="G566" s="5"/>
      <c r="H566" s="13"/>
      <c r="I566" s="5"/>
      <c r="J566" s="13"/>
      <c r="K566" s="5"/>
      <c r="L566" s="13"/>
      <c r="M566" s="5"/>
      <c r="N566" s="13"/>
      <c r="O566" s="5"/>
      <c r="P566" s="13"/>
      <c r="Q566" s="5"/>
      <c r="R566" s="13"/>
      <c r="S566" s="5"/>
      <c r="T566" s="13"/>
    </row>
    <row r="567" spans="1:20">
      <c r="A567" s="5"/>
      <c r="B567" s="13"/>
      <c r="C567" s="5"/>
      <c r="D567" s="13"/>
      <c r="E567" s="5"/>
      <c r="F567" s="13"/>
      <c r="G567" s="5"/>
      <c r="H567" s="13"/>
      <c r="I567" s="5"/>
      <c r="J567" s="13"/>
      <c r="K567" s="5"/>
      <c r="L567" s="13"/>
      <c r="M567" s="5"/>
      <c r="N567" s="13"/>
      <c r="O567" s="5"/>
      <c r="P567" s="13"/>
      <c r="Q567" s="5"/>
      <c r="R567" s="13"/>
      <c r="S567" s="5"/>
      <c r="T567" s="13"/>
    </row>
    <row r="568" spans="1:20">
      <c r="A568" s="5"/>
      <c r="B568" s="13"/>
      <c r="C568" s="5"/>
      <c r="D568" s="13"/>
      <c r="E568" s="5"/>
      <c r="F568" s="13"/>
      <c r="G568" s="5"/>
      <c r="H568" s="13"/>
      <c r="I568" s="5"/>
      <c r="J568" s="13"/>
      <c r="K568" s="5"/>
      <c r="L568" s="13"/>
      <c r="M568" s="5"/>
      <c r="N568" s="13"/>
      <c r="O568" s="5"/>
      <c r="P568" s="13"/>
      <c r="Q568" s="5"/>
      <c r="R568" s="13"/>
      <c r="S568" s="5"/>
      <c r="T568" s="13"/>
    </row>
    <row r="569" spans="1:20">
      <c r="A569" s="5"/>
      <c r="B569" s="13"/>
      <c r="C569" s="5"/>
      <c r="D569" s="13"/>
      <c r="E569" s="5"/>
      <c r="F569" s="13"/>
      <c r="G569" s="5"/>
      <c r="H569" s="13"/>
      <c r="I569" s="5"/>
      <c r="J569" s="13"/>
      <c r="K569" s="5"/>
      <c r="L569" s="13"/>
      <c r="M569" s="5"/>
      <c r="N569" s="13"/>
      <c r="O569" s="5"/>
      <c r="P569" s="13"/>
      <c r="Q569" s="5"/>
      <c r="R569" s="13"/>
      <c r="S569" s="5"/>
      <c r="T569" s="13"/>
    </row>
    <row r="570" spans="1:20">
      <c r="A570" s="5"/>
      <c r="B570" s="13"/>
      <c r="C570" s="5"/>
      <c r="D570" s="13"/>
      <c r="E570" s="5"/>
      <c r="F570" s="13"/>
      <c r="G570" s="5"/>
      <c r="H570" s="13"/>
      <c r="I570" s="5"/>
      <c r="J570" s="13"/>
      <c r="K570" s="5"/>
      <c r="L570" s="13"/>
      <c r="M570" s="5"/>
      <c r="N570" s="13"/>
      <c r="O570" s="5"/>
      <c r="P570" s="13"/>
      <c r="Q570" s="5"/>
      <c r="R570" s="13"/>
      <c r="S570" s="5"/>
      <c r="T570" s="13"/>
    </row>
    <row r="571" spans="1:20">
      <c r="A571" s="5"/>
      <c r="B571" s="13"/>
      <c r="C571" s="5"/>
      <c r="D571" s="13"/>
      <c r="E571" s="5"/>
      <c r="F571" s="13"/>
      <c r="G571" s="5"/>
      <c r="H571" s="13"/>
      <c r="I571" s="5"/>
      <c r="J571" s="13"/>
      <c r="K571" s="5"/>
      <c r="L571" s="13"/>
      <c r="M571" s="5"/>
      <c r="N571" s="13"/>
      <c r="O571" s="5"/>
      <c r="P571" s="13"/>
      <c r="Q571" s="5"/>
      <c r="R571" s="13"/>
      <c r="S571" s="5"/>
      <c r="T571" s="13"/>
    </row>
    <row r="572" spans="1:20">
      <c r="A572" s="5"/>
      <c r="B572" s="13"/>
      <c r="C572" s="5"/>
      <c r="D572" s="13"/>
      <c r="E572" s="5"/>
      <c r="F572" s="13"/>
      <c r="G572" s="5"/>
      <c r="H572" s="13"/>
      <c r="I572" s="5"/>
      <c r="J572" s="13"/>
      <c r="K572" s="5"/>
      <c r="L572" s="13"/>
      <c r="M572" s="5"/>
      <c r="N572" s="13"/>
      <c r="O572" s="5"/>
      <c r="P572" s="13"/>
      <c r="Q572" s="5"/>
      <c r="R572" s="13"/>
      <c r="S572" s="5"/>
      <c r="T572" s="13"/>
    </row>
    <row r="573" spans="1:20">
      <c r="A573" s="5"/>
      <c r="B573" s="13"/>
      <c r="C573" s="5"/>
      <c r="D573" s="13"/>
      <c r="E573" s="5"/>
      <c r="F573" s="13"/>
      <c r="G573" s="5"/>
      <c r="H573" s="13"/>
      <c r="I573" s="5"/>
      <c r="J573" s="13"/>
      <c r="K573" s="5"/>
      <c r="L573" s="13"/>
      <c r="M573" s="5"/>
      <c r="N573" s="13"/>
      <c r="O573" s="5"/>
      <c r="P573" s="13"/>
      <c r="Q573" s="5"/>
      <c r="R573" s="13"/>
      <c r="S573" s="5"/>
      <c r="T573" s="13"/>
    </row>
    <row r="574" spans="1:20">
      <c r="A574" s="5"/>
      <c r="B574" s="13"/>
      <c r="C574" s="5"/>
      <c r="D574" s="13"/>
      <c r="E574" s="5"/>
      <c r="F574" s="13"/>
      <c r="G574" s="5"/>
      <c r="H574" s="13"/>
      <c r="I574" s="5"/>
      <c r="J574" s="13"/>
      <c r="K574" s="5"/>
      <c r="L574" s="13"/>
      <c r="M574" s="5"/>
      <c r="N574" s="13"/>
      <c r="O574" s="5"/>
      <c r="P574" s="13"/>
      <c r="Q574" s="5"/>
      <c r="R574" s="13"/>
      <c r="S574" s="5"/>
      <c r="T574" s="13"/>
    </row>
    <row r="575" spans="1:20">
      <c r="A575" s="5"/>
      <c r="B575" s="13"/>
      <c r="C575" s="5"/>
      <c r="D575" s="13"/>
      <c r="E575" s="5"/>
      <c r="F575" s="13"/>
      <c r="G575" s="5"/>
      <c r="H575" s="13"/>
      <c r="I575" s="5"/>
      <c r="J575" s="13"/>
      <c r="K575" s="5"/>
      <c r="L575" s="13"/>
      <c r="M575" s="5"/>
      <c r="N575" s="13"/>
      <c r="O575" s="5"/>
      <c r="P575" s="13"/>
      <c r="Q575" s="5"/>
      <c r="R575" s="13"/>
      <c r="S575" s="5"/>
      <c r="T575" s="13"/>
    </row>
    <row r="576" spans="1:20">
      <c r="A576" s="5"/>
      <c r="B576" s="13"/>
      <c r="C576" s="5"/>
      <c r="D576" s="13"/>
      <c r="E576" s="5"/>
      <c r="F576" s="13"/>
      <c r="G576" s="5"/>
      <c r="H576" s="13"/>
      <c r="I576" s="5"/>
      <c r="J576" s="13"/>
      <c r="K576" s="5"/>
      <c r="L576" s="13"/>
      <c r="M576" s="5"/>
      <c r="N576" s="13"/>
      <c r="O576" s="5"/>
      <c r="P576" s="13"/>
      <c r="Q576" s="5"/>
      <c r="R576" s="13"/>
      <c r="S576" s="5"/>
      <c r="T576" s="13"/>
    </row>
    <row r="577" spans="1:20">
      <c r="A577" s="5"/>
      <c r="B577" s="13"/>
      <c r="C577" s="5"/>
      <c r="D577" s="13"/>
      <c r="E577" s="5"/>
      <c r="F577" s="13"/>
      <c r="G577" s="5"/>
      <c r="H577" s="13"/>
      <c r="I577" s="5"/>
      <c r="J577" s="13"/>
      <c r="K577" s="5"/>
      <c r="L577" s="13"/>
      <c r="M577" s="5"/>
      <c r="N577" s="13"/>
      <c r="O577" s="5"/>
      <c r="P577" s="13"/>
      <c r="Q577" s="5"/>
      <c r="R577" s="13"/>
      <c r="S577" s="5"/>
      <c r="T577" s="13"/>
    </row>
    <row r="578" spans="1:20">
      <c r="A578" s="5"/>
      <c r="B578" s="13"/>
      <c r="C578" s="5"/>
      <c r="D578" s="13"/>
      <c r="E578" s="5"/>
      <c r="F578" s="13"/>
      <c r="G578" s="5"/>
      <c r="H578" s="13"/>
      <c r="I578" s="5"/>
      <c r="J578" s="13"/>
      <c r="K578" s="5"/>
      <c r="L578" s="13"/>
      <c r="M578" s="5"/>
      <c r="N578" s="13"/>
      <c r="O578" s="5"/>
      <c r="P578" s="13"/>
      <c r="Q578" s="5"/>
      <c r="R578" s="13"/>
      <c r="S578" s="5"/>
      <c r="T578" s="13"/>
    </row>
    <row r="579" spans="1:20">
      <c r="A579" s="5"/>
      <c r="B579" s="13"/>
      <c r="C579" s="5"/>
      <c r="D579" s="13"/>
      <c r="E579" s="5"/>
      <c r="F579" s="13"/>
      <c r="G579" s="5"/>
      <c r="H579" s="13"/>
      <c r="I579" s="5"/>
      <c r="J579" s="13"/>
      <c r="K579" s="5"/>
      <c r="L579" s="13"/>
      <c r="M579" s="5"/>
      <c r="N579" s="13"/>
      <c r="O579" s="5"/>
      <c r="P579" s="13"/>
      <c r="Q579" s="5"/>
      <c r="R579" s="13"/>
      <c r="S579" s="5"/>
      <c r="T579" s="13"/>
    </row>
    <row r="580" spans="1:20">
      <c r="A580" s="5"/>
      <c r="B580" s="13"/>
      <c r="C580" s="5"/>
      <c r="D580" s="13"/>
      <c r="E580" s="5"/>
      <c r="F580" s="13"/>
      <c r="G580" s="5"/>
      <c r="H580" s="13"/>
      <c r="I580" s="5"/>
      <c r="J580" s="13"/>
      <c r="K580" s="5"/>
      <c r="L580" s="13"/>
      <c r="M580" s="5"/>
      <c r="N580" s="13"/>
      <c r="O580" s="5"/>
      <c r="P580" s="13"/>
      <c r="Q580" s="5"/>
      <c r="R580" s="13"/>
      <c r="S580" s="5"/>
      <c r="T580" s="13"/>
    </row>
    <row r="581" spans="1:20">
      <c r="A581" s="5"/>
      <c r="B581" s="13"/>
      <c r="C581" s="5"/>
      <c r="D581" s="13"/>
      <c r="E581" s="5"/>
      <c r="F581" s="13"/>
      <c r="G581" s="5"/>
      <c r="H581" s="13"/>
      <c r="I581" s="5"/>
      <c r="J581" s="13"/>
      <c r="K581" s="5"/>
      <c r="L581" s="13"/>
      <c r="M581" s="5"/>
      <c r="N581" s="13"/>
      <c r="O581" s="5"/>
      <c r="P581" s="13"/>
      <c r="Q581" s="5"/>
      <c r="R581" s="13"/>
      <c r="S581" s="5"/>
      <c r="T581" s="13"/>
    </row>
    <row r="582" spans="1:20">
      <c r="A582" s="5"/>
      <c r="B582" s="13"/>
      <c r="C582" s="5"/>
      <c r="D582" s="13"/>
      <c r="E582" s="5"/>
      <c r="F582" s="13"/>
      <c r="G582" s="5"/>
      <c r="H582" s="13"/>
      <c r="I582" s="5"/>
      <c r="J582" s="13"/>
      <c r="K582" s="5"/>
      <c r="L582" s="13"/>
      <c r="M582" s="5"/>
      <c r="N582" s="13"/>
      <c r="O582" s="5"/>
      <c r="P582" s="13"/>
      <c r="Q582" s="5"/>
      <c r="R582" s="13"/>
      <c r="S582" s="5"/>
      <c r="T582" s="13"/>
    </row>
    <row r="583" spans="1:20">
      <c r="A583" s="5"/>
      <c r="B583" s="13"/>
      <c r="C583" s="5"/>
      <c r="D583" s="13"/>
      <c r="E583" s="5"/>
      <c r="F583" s="13"/>
      <c r="G583" s="5"/>
      <c r="H583" s="13"/>
      <c r="I583" s="5"/>
      <c r="J583" s="13"/>
      <c r="K583" s="5"/>
      <c r="L583" s="13"/>
      <c r="M583" s="5"/>
      <c r="N583" s="13"/>
      <c r="O583" s="5"/>
      <c r="P583" s="13"/>
      <c r="Q583" s="5"/>
      <c r="R583" s="13"/>
      <c r="S583" s="5"/>
      <c r="T583" s="13"/>
    </row>
    <row r="584" spans="1:20">
      <c r="A584" s="5"/>
      <c r="B584" s="13"/>
      <c r="C584" s="5"/>
      <c r="D584" s="13"/>
      <c r="E584" s="5"/>
      <c r="F584" s="13"/>
      <c r="G584" s="5"/>
      <c r="H584" s="13"/>
      <c r="I584" s="5"/>
      <c r="J584" s="13"/>
      <c r="K584" s="5"/>
      <c r="L584" s="13"/>
      <c r="M584" s="5"/>
      <c r="N584" s="13"/>
      <c r="O584" s="5"/>
      <c r="P584" s="13"/>
      <c r="Q584" s="5"/>
      <c r="R584" s="13"/>
      <c r="S584" s="5"/>
      <c r="T584" s="13"/>
    </row>
    <row r="585" spans="1:20">
      <c r="A585" s="5"/>
      <c r="B585" s="13"/>
      <c r="C585" s="5"/>
      <c r="D585" s="13"/>
      <c r="E585" s="5"/>
      <c r="F585" s="13"/>
      <c r="G585" s="5"/>
      <c r="H585" s="13"/>
      <c r="I585" s="5"/>
      <c r="J585" s="13"/>
      <c r="K585" s="5"/>
      <c r="L585" s="13"/>
      <c r="M585" s="5"/>
      <c r="N585" s="13"/>
      <c r="O585" s="5"/>
      <c r="P585" s="13"/>
      <c r="Q585" s="5"/>
      <c r="R585" s="13"/>
      <c r="S585" s="5"/>
      <c r="T585" s="13"/>
    </row>
    <row r="586" spans="1:20">
      <c r="A586" s="5"/>
      <c r="B586" s="13"/>
      <c r="C586" s="5"/>
      <c r="D586" s="13"/>
      <c r="E586" s="5"/>
      <c r="F586" s="13"/>
      <c r="G586" s="5"/>
      <c r="H586" s="13"/>
      <c r="I586" s="5"/>
      <c r="J586" s="13"/>
      <c r="K586" s="5"/>
      <c r="L586" s="13"/>
      <c r="M586" s="5"/>
      <c r="N586" s="13"/>
      <c r="O586" s="5"/>
      <c r="P586" s="13"/>
      <c r="Q586" s="5"/>
      <c r="R586" s="13"/>
      <c r="S586" s="5"/>
      <c r="T586" s="13"/>
    </row>
    <row r="587" spans="1:20">
      <c r="A587" s="5"/>
      <c r="B587" s="13"/>
      <c r="C587" s="5"/>
      <c r="D587" s="13"/>
      <c r="E587" s="5"/>
      <c r="F587" s="13"/>
      <c r="G587" s="5"/>
      <c r="H587" s="13"/>
      <c r="I587" s="5"/>
      <c r="J587" s="13"/>
      <c r="K587" s="5"/>
      <c r="L587" s="13"/>
      <c r="M587" s="5"/>
      <c r="N587" s="13"/>
      <c r="O587" s="5"/>
      <c r="P587" s="13"/>
      <c r="Q587" s="5"/>
      <c r="R587" s="13"/>
      <c r="S587" s="5"/>
      <c r="T587" s="13"/>
    </row>
    <row r="588" spans="1:20">
      <c r="A588" s="5"/>
      <c r="B588" s="13"/>
      <c r="C588" s="5"/>
      <c r="D588" s="13"/>
      <c r="E588" s="5"/>
      <c r="F588" s="13"/>
      <c r="G588" s="5"/>
      <c r="H588" s="13"/>
      <c r="I588" s="5"/>
      <c r="J588" s="13"/>
      <c r="K588" s="5"/>
      <c r="L588" s="13"/>
      <c r="M588" s="5"/>
      <c r="N588" s="13"/>
      <c r="O588" s="5"/>
      <c r="P588" s="13"/>
      <c r="Q588" s="5"/>
      <c r="R588" s="13"/>
      <c r="S588" s="5"/>
      <c r="T588" s="13"/>
    </row>
    <row r="589" spans="1:20">
      <c r="A589" s="5"/>
      <c r="B589" s="13"/>
      <c r="C589" s="5"/>
      <c r="D589" s="13"/>
      <c r="E589" s="5"/>
      <c r="F589" s="13"/>
      <c r="G589" s="5"/>
      <c r="H589" s="13"/>
      <c r="I589" s="5"/>
      <c r="J589" s="13"/>
      <c r="K589" s="5"/>
      <c r="L589" s="13"/>
      <c r="M589" s="5"/>
      <c r="N589" s="13"/>
      <c r="O589" s="5"/>
      <c r="P589" s="13"/>
      <c r="Q589" s="5"/>
      <c r="R589" s="13"/>
      <c r="S589" s="5"/>
      <c r="T589" s="13"/>
    </row>
    <row r="590" spans="1:20">
      <c r="A590" s="5"/>
      <c r="B590" s="13"/>
      <c r="C590" s="5"/>
      <c r="D590" s="13"/>
      <c r="E590" s="5"/>
      <c r="F590" s="13"/>
      <c r="G590" s="5"/>
      <c r="H590" s="13"/>
      <c r="I590" s="5"/>
      <c r="J590" s="13"/>
      <c r="K590" s="5"/>
      <c r="L590" s="13"/>
      <c r="M590" s="5"/>
      <c r="N590" s="13"/>
      <c r="O590" s="5"/>
      <c r="P590" s="13"/>
      <c r="Q590" s="5"/>
      <c r="R590" s="13"/>
      <c r="S590" s="5"/>
      <c r="T590" s="13"/>
    </row>
    <row r="591" spans="1:20">
      <c r="A591" s="5"/>
      <c r="B591" s="13"/>
      <c r="C591" s="5"/>
      <c r="D591" s="13"/>
      <c r="E591" s="5"/>
      <c r="F591" s="13"/>
      <c r="G591" s="5"/>
      <c r="H591" s="13"/>
      <c r="I591" s="5"/>
      <c r="J591" s="13"/>
      <c r="K591" s="5"/>
      <c r="L591" s="13"/>
      <c r="M591" s="5"/>
      <c r="N591" s="13"/>
      <c r="O591" s="5"/>
      <c r="P591" s="13"/>
      <c r="Q591" s="5"/>
      <c r="R591" s="13"/>
      <c r="S591" s="5"/>
      <c r="T591" s="13"/>
    </row>
    <row r="592" spans="1:20">
      <c r="A592" s="5"/>
      <c r="B592" s="13"/>
      <c r="C592" s="5"/>
      <c r="D592" s="13"/>
      <c r="E592" s="5"/>
      <c r="F592" s="13"/>
      <c r="G592" s="5"/>
      <c r="H592" s="13"/>
      <c r="I592" s="5"/>
      <c r="J592" s="13"/>
      <c r="K592" s="5"/>
      <c r="L592" s="13"/>
      <c r="M592" s="5"/>
      <c r="N592" s="13"/>
      <c r="O592" s="5"/>
      <c r="P592" s="13"/>
      <c r="Q592" s="5"/>
      <c r="R592" s="13"/>
      <c r="S592" s="5"/>
      <c r="T592" s="13"/>
    </row>
    <row r="593" spans="1:20">
      <c r="A593" s="5"/>
      <c r="B593" s="13"/>
      <c r="C593" s="5"/>
      <c r="D593" s="13"/>
      <c r="E593" s="5"/>
      <c r="F593" s="13"/>
      <c r="G593" s="5"/>
      <c r="H593" s="13"/>
      <c r="I593" s="5"/>
      <c r="J593" s="13"/>
      <c r="K593" s="5"/>
      <c r="L593" s="13"/>
      <c r="M593" s="5"/>
      <c r="N593" s="13"/>
      <c r="O593" s="5"/>
      <c r="P593" s="13"/>
      <c r="Q593" s="5"/>
      <c r="R593" s="13"/>
      <c r="S593" s="5"/>
      <c r="T593" s="13"/>
    </row>
    <row r="594" spans="1:20">
      <c r="A594" s="5"/>
      <c r="B594" s="13"/>
      <c r="C594" s="5"/>
      <c r="D594" s="13"/>
      <c r="E594" s="5"/>
      <c r="F594" s="13"/>
      <c r="G594" s="5"/>
      <c r="H594" s="13"/>
      <c r="I594" s="5"/>
      <c r="J594" s="13"/>
      <c r="K594" s="5"/>
      <c r="L594" s="13"/>
      <c r="M594" s="5"/>
      <c r="N594" s="13"/>
      <c r="O594" s="5"/>
      <c r="P594" s="13"/>
      <c r="Q594" s="5"/>
      <c r="R594" s="13"/>
      <c r="S594" s="5"/>
      <c r="T594" s="13"/>
    </row>
    <row r="595" spans="1:20">
      <c r="A595" s="5"/>
      <c r="B595" s="13"/>
      <c r="C595" s="5"/>
      <c r="D595" s="13"/>
      <c r="E595" s="5"/>
      <c r="F595" s="13"/>
      <c r="G595" s="5"/>
      <c r="H595" s="13"/>
      <c r="I595" s="5"/>
      <c r="J595" s="13"/>
      <c r="K595" s="5"/>
      <c r="L595" s="13"/>
      <c r="M595" s="5"/>
      <c r="N595" s="13"/>
      <c r="O595" s="5"/>
      <c r="P595" s="13"/>
      <c r="Q595" s="5"/>
      <c r="R595" s="13"/>
      <c r="S595" s="5"/>
      <c r="T595" s="13"/>
    </row>
    <row r="596" spans="1:20">
      <c r="A596" s="5"/>
      <c r="B596" s="13"/>
      <c r="C596" s="5"/>
      <c r="D596" s="13"/>
      <c r="E596" s="5"/>
      <c r="F596" s="13"/>
      <c r="G596" s="5"/>
      <c r="H596" s="13"/>
      <c r="I596" s="5"/>
      <c r="J596" s="13"/>
      <c r="K596" s="5"/>
      <c r="L596" s="13"/>
      <c r="M596" s="5"/>
      <c r="N596" s="13"/>
      <c r="O596" s="5"/>
      <c r="P596" s="13"/>
      <c r="Q596" s="5"/>
      <c r="R596" s="13"/>
      <c r="S596" s="5"/>
      <c r="T596" s="13"/>
    </row>
    <row r="597" spans="1:20">
      <c r="A597" s="5"/>
      <c r="B597" s="13"/>
      <c r="C597" s="5"/>
      <c r="D597" s="13"/>
      <c r="E597" s="5"/>
      <c r="F597" s="13"/>
      <c r="G597" s="5"/>
      <c r="H597" s="13"/>
      <c r="I597" s="5"/>
      <c r="J597" s="13"/>
      <c r="K597" s="5"/>
      <c r="L597" s="13"/>
      <c r="M597" s="5"/>
      <c r="N597" s="13"/>
      <c r="O597" s="5"/>
      <c r="P597" s="13"/>
      <c r="Q597" s="5"/>
      <c r="R597" s="13"/>
      <c r="S597" s="5"/>
      <c r="T597" s="13"/>
    </row>
    <row r="598" spans="1:20">
      <c r="A598" s="5"/>
      <c r="B598" s="13"/>
      <c r="C598" s="5"/>
      <c r="D598" s="13"/>
      <c r="E598" s="5"/>
      <c r="F598" s="13"/>
      <c r="G598" s="5"/>
      <c r="H598" s="13"/>
      <c r="I598" s="5"/>
      <c r="J598" s="13"/>
      <c r="K598" s="5"/>
      <c r="L598" s="13"/>
      <c r="M598" s="5"/>
      <c r="N598" s="13"/>
      <c r="O598" s="5"/>
      <c r="P598" s="13"/>
      <c r="Q598" s="5"/>
      <c r="R598" s="13"/>
      <c r="S598" s="5"/>
      <c r="T598" s="13"/>
    </row>
    <row r="599" spans="1:20">
      <c r="A599" s="1"/>
      <c r="C599" s="1"/>
      <c r="E599" s="1"/>
      <c r="G599" s="1"/>
      <c r="I599" s="1"/>
      <c r="K599" s="1"/>
      <c r="M599" s="1"/>
      <c r="O599" s="1"/>
      <c r="Q599" s="1"/>
      <c r="S599" s="1"/>
    </row>
    <row r="600" spans="1:20">
      <c r="A600" s="1"/>
      <c r="C600" s="1"/>
      <c r="E600" s="1"/>
      <c r="G600" s="1"/>
      <c r="I600" s="1"/>
      <c r="K600" s="1"/>
      <c r="M600" s="1"/>
      <c r="O600" s="1"/>
      <c r="Q600" s="1"/>
      <c r="S600" s="1"/>
    </row>
    <row r="601" spans="1:20">
      <c r="A601" s="1"/>
      <c r="C601" s="1"/>
      <c r="E601" s="1"/>
      <c r="G601" s="1"/>
      <c r="I601" s="1"/>
      <c r="K601" s="1"/>
      <c r="M601" s="1"/>
      <c r="O601" s="1"/>
      <c r="Q601" s="1"/>
      <c r="S601" s="1"/>
    </row>
    <row r="602" spans="1:20">
      <c r="A602" s="1"/>
      <c r="C602" s="1"/>
      <c r="E602" s="1"/>
      <c r="G602" s="1"/>
      <c r="I602" s="1"/>
      <c r="K602" s="1"/>
      <c r="M602" s="1"/>
      <c r="O602" s="1"/>
      <c r="Q602" s="1"/>
      <c r="S602" s="1"/>
    </row>
    <row r="603" spans="1:20">
      <c r="A603" s="1"/>
      <c r="C603" s="1"/>
      <c r="E603" s="1"/>
      <c r="G603" s="1"/>
      <c r="I603" s="1"/>
      <c r="K603" s="1"/>
      <c r="M603" s="1"/>
      <c r="O603" s="1"/>
      <c r="Q603" s="1"/>
      <c r="S603" s="1"/>
    </row>
    <row r="604" spans="1:20">
      <c r="A604" s="1"/>
      <c r="C604" s="1"/>
      <c r="E604" s="1"/>
      <c r="G604" s="1"/>
      <c r="I604" s="1"/>
      <c r="K604" s="1"/>
      <c r="M604" s="1"/>
      <c r="O604" s="1"/>
      <c r="Q604" s="1"/>
      <c r="S604" s="1"/>
    </row>
    <row r="605" spans="1:20">
      <c r="A605" s="1"/>
      <c r="C605" s="1"/>
      <c r="E605" s="1"/>
      <c r="G605" s="1"/>
      <c r="I605" s="1"/>
      <c r="K605" s="1"/>
      <c r="M605" s="1"/>
      <c r="O605" s="1"/>
      <c r="Q605" s="1"/>
      <c r="S605" s="1"/>
    </row>
    <row r="606" spans="1:20">
      <c r="A606" s="1"/>
      <c r="C606" s="1"/>
      <c r="E606" s="1"/>
      <c r="G606" s="1"/>
      <c r="I606" s="1"/>
      <c r="K606" s="1"/>
      <c r="M606" s="1"/>
      <c r="O606" s="1"/>
      <c r="Q606" s="1"/>
      <c r="S606" s="1"/>
    </row>
    <row r="607" spans="1:20">
      <c r="A607" s="1"/>
      <c r="C607" s="1"/>
      <c r="E607" s="1"/>
      <c r="G607" s="1"/>
      <c r="I607" s="1"/>
      <c r="K607" s="1"/>
      <c r="M607" s="1"/>
      <c r="O607" s="1"/>
      <c r="Q607" s="1"/>
      <c r="S607" s="1"/>
    </row>
    <row r="608" spans="1:20">
      <c r="A608" s="1"/>
      <c r="C608" s="1"/>
      <c r="E608" s="1"/>
      <c r="G608" s="1"/>
      <c r="I608" s="1"/>
      <c r="K608" s="1"/>
      <c r="M608" s="1"/>
      <c r="O608" s="1"/>
      <c r="Q608" s="1"/>
      <c r="S608" s="1"/>
    </row>
    <row r="609" spans="1:19">
      <c r="A609" s="1"/>
      <c r="C609" s="1"/>
      <c r="E609" s="1"/>
      <c r="G609" s="1"/>
      <c r="I609" s="1"/>
      <c r="K609" s="1"/>
      <c r="M609" s="1"/>
      <c r="O609" s="1"/>
      <c r="Q609" s="1"/>
      <c r="S609" s="1"/>
    </row>
    <row r="610" spans="1:19">
      <c r="A610" s="1"/>
      <c r="C610" s="1"/>
      <c r="E610" s="1"/>
      <c r="G610" s="1"/>
      <c r="I610" s="1"/>
      <c r="K610" s="1"/>
      <c r="M610" s="1"/>
      <c r="O610" s="1"/>
      <c r="Q610" s="1"/>
      <c r="S610" s="1"/>
    </row>
    <row r="611" spans="1:19">
      <c r="A611" s="1"/>
      <c r="C611" s="1"/>
      <c r="E611" s="1"/>
      <c r="G611" s="1"/>
      <c r="I611" s="1"/>
      <c r="K611" s="1"/>
      <c r="M611" s="1"/>
      <c r="O611" s="1"/>
      <c r="Q611" s="1"/>
      <c r="S611" s="1"/>
    </row>
    <row r="612" spans="1:19">
      <c r="A612" s="1"/>
      <c r="C612" s="1"/>
      <c r="E612" s="1"/>
      <c r="G612" s="1"/>
      <c r="I612" s="1"/>
      <c r="K612" s="1"/>
      <c r="M612" s="1"/>
      <c r="O612" s="1"/>
      <c r="Q612" s="1"/>
      <c r="S612" s="1"/>
    </row>
    <row r="613" spans="1:19">
      <c r="A613" s="1"/>
      <c r="C613" s="1"/>
      <c r="E613" s="1"/>
      <c r="G613" s="1"/>
      <c r="I613" s="1"/>
      <c r="K613" s="1"/>
      <c r="M613" s="1"/>
      <c r="O613" s="1"/>
      <c r="Q613" s="1"/>
      <c r="S613" s="1"/>
    </row>
    <row r="614" spans="1:19">
      <c r="A614" s="1"/>
      <c r="C614" s="1"/>
      <c r="E614" s="1"/>
      <c r="G614" s="1"/>
      <c r="I614" s="1"/>
      <c r="K614" s="1"/>
      <c r="M614" s="1"/>
      <c r="O614" s="1"/>
      <c r="Q614" s="1"/>
      <c r="S614" s="1"/>
    </row>
    <row r="615" spans="1:19">
      <c r="A615" s="1"/>
      <c r="C615" s="1"/>
      <c r="E615" s="1"/>
      <c r="G615" s="1"/>
      <c r="I615" s="1"/>
      <c r="K615" s="1"/>
      <c r="M615" s="1"/>
      <c r="O615" s="1"/>
      <c r="Q615" s="1"/>
      <c r="S615" s="1"/>
    </row>
    <row r="616" spans="1:19">
      <c r="A616" s="1"/>
      <c r="C616" s="1"/>
      <c r="E616" s="1"/>
      <c r="G616" s="1"/>
      <c r="I616" s="1"/>
      <c r="K616" s="1"/>
      <c r="M616" s="1"/>
      <c r="O616" s="1"/>
      <c r="Q616" s="1"/>
      <c r="S616" s="1"/>
    </row>
    <row r="617" spans="1:19">
      <c r="A617" s="1"/>
      <c r="C617" s="1"/>
      <c r="E617" s="1"/>
      <c r="G617" s="1"/>
      <c r="I617" s="1"/>
      <c r="K617" s="1"/>
      <c r="M617" s="1"/>
      <c r="O617" s="1"/>
      <c r="Q617" s="1"/>
      <c r="S617" s="1"/>
    </row>
    <row r="618" spans="1:19">
      <c r="A618" s="1"/>
      <c r="C618" s="1"/>
      <c r="E618" s="1"/>
      <c r="G618" s="1"/>
      <c r="I618" s="1"/>
      <c r="K618" s="1"/>
      <c r="M618" s="1"/>
      <c r="O618" s="1"/>
      <c r="Q618" s="1"/>
      <c r="S618" s="1"/>
    </row>
    <row r="619" spans="1:19">
      <c r="A619" s="1"/>
      <c r="C619" s="1"/>
      <c r="E619" s="1"/>
      <c r="G619" s="1"/>
      <c r="I619" s="1"/>
      <c r="K619" s="1"/>
      <c r="M619" s="1"/>
      <c r="O619" s="1"/>
      <c r="Q619" s="1"/>
      <c r="S619" s="1"/>
    </row>
    <row r="620" spans="1:19">
      <c r="A620" s="1"/>
      <c r="C620" s="1"/>
      <c r="E620" s="1"/>
      <c r="G620" s="1"/>
      <c r="I620" s="1"/>
      <c r="K620" s="1"/>
      <c r="M620" s="1"/>
      <c r="O620" s="1"/>
      <c r="Q620" s="1"/>
      <c r="S620" s="1"/>
    </row>
    <row r="621" spans="1:19">
      <c r="A621" s="1"/>
      <c r="C621" s="1"/>
      <c r="E621" s="1"/>
      <c r="G621" s="1"/>
      <c r="I621" s="1"/>
      <c r="K621" s="1"/>
      <c r="M621" s="1"/>
      <c r="O621" s="1"/>
      <c r="Q621" s="1"/>
      <c r="S621" s="1"/>
    </row>
    <row r="622" spans="1:19">
      <c r="A622" s="1"/>
      <c r="C622" s="1"/>
      <c r="E622" s="1"/>
      <c r="G622" s="1"/>
      <c r="I622" s="1"/>
      <c r="K622" s="1"/>
      <c r="M622" s="1"/>
      <c r="O622" s="1"/>
      <c r="Q622" s="1"/>
      <c r="S622" s="1"/>
    </row>
    <row r="623" spans="1:19">
      <c r="A623" s="1"/>
      <c r="C623" s="1"/>
      <c r="E623" s="1"/>
      <c r="G623" s="1"/>
      <c r="I623" s="1"/>
      <c r="K623" s="1"/>
      <c r="M623" s="1"/>
      <c r="O623" s="1"/>
      <c r="Q623" s="1"/>
      <c r="S623" s="1"/>
    </row>
    <row r="624" spans="1:19">
      <c r="A624" s="1"/>
      <c r="C624" s="1"/>
      <c r="E624" s="1"/>
      <c r="G624" s="1"/>
      <c r="I624" s="1"/>
      <c r="K624" s="1"/>
      <c r="M624" s="1"/>
      <c r="O624" s="1"/>
      <c r="Q624" s="1"/>
      <c r="S624" s="1"/>
    </row>
    <row r="625" spans="1:19">
      <c r="A625" s="1"/>
      <c r="C625" s="1"/>
      <c r="E625" s="1"/>
      <c r="G625" s="1"/>
      <c r="I625" s="1"/>
      <c r="K625" s="1"/>
      <c r="M625" s="1"/>
      <c r="O625" s="1"/>
      <c r="Q625" s="1"/>
      <c r="S625" s="1"/>
    </row>
    <row r="626" spans="1:19">
      <c r="A626" s="1"/>
      <c r="C626" s="1"/>
      <c r="E626" s="1"/>
      <c r="G626" s="1"/>
      <c r="I626" s="1"/>
      <c r="K626" s="1"/>
      <c r="M626" s="1"/>
      <c r="O626" s="1"/>
      <c r="Q626" s="1"/>
      <c r="S626" s="1"/>
    </row>
    <row r="627" spans="1:19">
      <c r="A627" s="1"/>
      <c r="C627" s="1"/>
      <c r="E627" s="1"/>
      <c r="G627" s="1"/>
      <c r="I627" s="1"/>
      <c r="K627" s="1"/>
      <c r="M627" s="1"/>
      <c r="O627" s="1"/>
      <c r="Q627" s="1"/>
      <c r="S627" s="1"/>
    </row>
    <row r="628" spans="1:19">
      <c r="A628" s="1"/>
      <c r="C628" s="1"/>
      <c r="E628" s="1"/>
      <c r="G628" s="1"/>
      <c r="I628" s="1"/>
      <c r="K628" s="1"/>
      <c r="M628" s="1"/>
      <c r="O628" s="1"/>
      <c r="Q628" s="1"/>
      <c r="S628" s="1"/>
    </row>
    <row r="629" spans="1:19">
      <c r="A629" s="1"/>
      <c r="C629" s="1"/>
      <c r="E629" s="1"/>
      <c r="G629" s="1"/>
      <c r="I629" s="1"/>
      <c r="K629" s="1"/>
      <c r="M629" s="1"/>
      <c r="O629" s="1"/>
      <c r="Q629" s="1"/>
      <c r="S629" s="1"/>
    </row>
    <row r="630" spans="1:19">
      <c r="A630" s="1"/>
      <c r="C630" s="1"/>
      <c r="E630" s="1"/>
      <c r="G630" s="1"/>
      <c r="I630" s="1"/>
      <c r="K630" s="1"/>
      <c r="M630" s="1"/>
      <c r="O630" s="1"/>
      <c r="Q630" s="1"/>
      <c r="S630" s="1"/>
    </row>
    <row r="631" spans="1:19">
      <c r="A631" s="1"/>
      <c r="C631" s="1"/>
      <c r="E631" s="1"/>
      <c r="G631" s="1"/>
      <c r="I631" s="1"/>
      <c r="K631" s="1"/>
      <c r="M631" s="1"/>
      <c r="O631" s="1"/>
      <c r="Q631" s="1"/>
      <c r="S631" s="1"/>
    </row>
    <row r="632" spans="1:19">
      <c r="A632" s="1"/>
      <c r="C632" s="1"/>
      <c r="E632" s="1"/>
      <c r="G632" s="1"/>
      <c r="I632" s="1"/>
      <c r="K632" s="1"/>
      <c r="M632" s="1"/>
      <c r="O632" s="1"/>
      <c r="Q632" s="1"/>
      <c r="S632" s="1"/>
    </row>
    <row r="633" spans="1:19">
      <c r="A633" s="1"/>
      <c r="C633" s="1"/>
      <c r="E633" s="1"/>
      <c r="G633" s="1"/>
      <c r="I633" s="1"/>
      <c r="K633" s="1"/>
      <c r="M633" s="1"/>
      <c r="O633" s="1"/>
      <c r="Q633" s="1"/>
      <c r="S633" s="1"/>
    </row>
    <row r="634" spans="1:19">
      <c r="A634" s="1"/>
      <c r="C634" s="1"/>
      <c r="E634" s="1"/>
      <c r="G634" s="1"/>
      <c r="I634" s="1"/>
      <c r="K634" s="1"/>
      <c r="M634" s="1"/>
      <c r="O634" s="1"/>
      <c r="Q634" s="1"/>
      <c r="S634" s="1"/>
    </row>
    <row r="635" spans="1:19">
      <c r="A635" s="1"/>
      <c r="C635" s="1"/>
      <c r="E635" s="1"/>
      <c r="G635" s="1"/>
      <c r="I635" s="1"/>
      <c r="K635" s="1"/>
      <c r="M635" s="1"/>
      <c r="O635" s="1"/>
      <c r="Q635" s="1"/>
      <c r="S635" s="1"/>
    </row>
    <row r="636" spans="1:19">
      <c r="A636" s="1"/>
      <c r="C636" s="1"/>
      <c r="E636" s="1"/>
      <c r="G636" s="1"/>
      <c r="I636" s="1"/>
      <c r="K636" s="1"/>
      <c r="M636" s="1"/>
      <c r="O636" s="1"/>
      <c r="Q636" s="1"/>
      <c r="S636" s="1"/>
    </row>
    <row r="637" spans="1:19">
      <c r="A637" s="1"/>
      <c r="C637" s="1"/>
      <c r="E637" s="1"/>
      <c r="G637" s="1"/>
      <c r="I637" s="1"/>
      <c r="K637" s="1"/>
      <c r="M637" s="1"/>
      <c r="O637" s="1"/>
      <c r="Q637" s="1"/>
      <c r="S637" s="1"/>
    </row>
    <row r="638" spans="1:19">
      <c r="A638" s="1"/>
      <c r="C638" s="1"/>
      <c r="E638" s="1"/>
      <c r="G638" s="1"/>
      <c r="I638" s="1"/>
      <c r="K638" s="1"/>
      <c r="M638" s="1"/>
      <c r="O638" s="1"/>
      <c r="Q638" s="1"/>
      <c r="S638" s="1"/>
    </row>
    <row r="639" spans="1:19">
      <c r="A639" s="1"/>
      <c r="C639" s="1"/>
      <c r="E639" s="1"/>
      <c r="G639" s="1"/>
      <c r="I639" s="1"/>
      <c r="K639" s="1"/>
      <c r="M639" s="1"/>
      <c r="O639" s="1"/>
      <c r="Q639" s="1"/>
      <c r="S639" s="1"/>
    </row>
    <row r="640" spans="1:19">
      <c r="A640" s="1"/>
      <c r="C640" s="1"/>
      <c r="E640" s="1"/>
      <c r="G640" s="1"/>
      <c r="I640" s="1"/>
      <c r="K640" s="1"/>
      <c r="M640" s="1"/>
      <c r="O640" s="1"/>
      <c r="Q640" s="1"/>
      <c r="S640" s="1"/>
    </row>
    <row r="641" spans="1:19">
      <c r="A641" s="1"/>
      <c r="C641" s="1"/>
      <c r="E641" s="1"/>
      <c r="G641" s="1"/>
      <c r="I641" s="1"/>
      <c r="K641" s="1"/>
      <c r="M641" s="1"/>
      <c r="O641" s="1"/>
      <c r="Q641" s="1"/>
      <c r="S641" s="1"/>
    </row>
    <row r="642" spans="1:19">
      <c r="A642" s="1"/>
      <c r="C642" s="1"/>
      <c r="E642" s="1"/>
      <c r="G642" s="1"/>
      <c r="I642" s="1"/>
      <c r="K642" s="1"/>
      <c r="M642" s="1"/>
      <c r="O642" s="1"/>
      <c r="Q642" s="1"/>
      <c r="S642" s="1"/>
    </row>
    <row r="643" spans="1:19">
      <c r="A643" s="1"/>
      <c r="C643" s="1"/>
      <c r="E643" s="1"/>
      <c r="G643" s="1"/>
      <c r="I643" s="1"/>
      <c r="K643" s="1"/>
      <c r="M643" s="1"/>
      <c r="O643" s="1"/>
      <c r="Q643" s="1"/>
      <c r="S643" s="1"/>
    </row>
    <row r="644" spans="1:19">
      <c r="A644" s="1"/>
      <c r="C644" s="1"/>
      <c r="E644" s="1"/>
      <c r="G644" s="1"/>
      <c r="I644" s="1"/>
      <c r="K644" s="1"/>
      <c r="M644" s="1"/>
      <c r="O644" s="1"/>
      <c r="Q644" s="1"/>
      <c r="S644" s="1"/>
    </row>
    <row r="645" spans="1:19">
      <c r="A645" s="1"/>
      <c r="C645" s="1"/>
      <c r="E645" s="1"/>
      <c r="G645" s="1"/>
      <c r="I645" s="1"/>
      <c r="K645" s="1"/>
      <c r="M645" s="1"/>
      <c r="O645" s="1"/>
      <c r="Q645" s="1"/>
      <c r="S645" s="1"/>
    </row>
    <row r="646" spans="1:19">
      <c r="A646" s="1"/>
      <c r="C646" s="1"/>
      <c r="E646" s="1"/>
      <c r="G646" s="1"/>
      <c r="I646" s="1"/>
      <c r="K646" s="1"/>
      <c r="M646" s="1"/>
      <c r="O646" s="1"/>
      <c r="Q646" s="1"/>
      <c r="S646" s="1"/>
    </row>
    <row r="647" spans="1:19">
      <c r="A647" s="1"/>
      <c r="C647" s="1"/>
      <c r="E647" s="1"/>
      <c r="G647" s="1"/>
      <c r="I647" s="1"/>
      <c r="K647" s="1"/>
      <c r="M647" s="1"/>
      <c r="O647" s="1"/>
      <c r="Q647" s="1"/>
      <c r="S647" s="1"/>
    </row>
    <row r="648" spans="1:19">
      <c r="A648" s="1"/>
      <c r="C648" s="1"/>
      <c r="E648" s="1"/>
      <c r="G648" s="1"/>
      <c r="I648" s="1"/>
      <c r="K648" s="1"/>
      <c r="M648" s="1"/>
      <c r="O648" s="1"/>
      <c r="Q648" s="1"/>
      <c r="S648" s="1"/>
    </row>
    <row r="649" spans="1:19">
      <c r="A649" s="1"/>
      <c r="C649" s="1"/>
      <c r="E649" s="1"/>
      <c r="G649" s="1"/>
      <c r="I649" s="1"/>
      <c r="K649" s="1"/>
      <c r="M649" s="1"/>
      <c r="O649" s="1"/>
      <c r="Q649" s="1"/>
      <c r="S649" s="1"/>
    </row>
    <row r="650" spans="1:19">
      <c r="A650" s="1"/>
      <c r="C650" s="1"/>
      <c r="E650" s="1"/>
      <c r="G650" s="1"/>
      <c r="I650" s="1"/>
      <c r="K650" s="1"/>
      <c r="M650" s="1"/>
      <c r="O650" s="1"/>
      <c r="Q650" s="1"/>
      <c r="S650" s="1"/>
    </row>
    <row r="651" spans="1:19">
      <c r="A651" s="1"/>
      <c r="C651" s="1"/>
      <c r="E651" s="1"/>
      <c r="G651" s="1"/>
      <c r="I651" s="1"/>
      <c r="K651" s="1"/>
      <c r="M651" s="1"/>
      <c r="O651" s="1"/>
      <c r="Q651" s="1"/>
      <c r="S651" s="1"/>
    </row>
    <row r="652" spans="1:19">
      <c r="A652" s="1"/>
      <c r="C652" s="1"/>
      <c r="E652" s="1"/>
      <c r="G652" s="1"/>
      <c r="I652" s="1"/>
      <c r="K652" s="1"/>
      <c r="M652" s="1"/>
      <c r="O652" s="1"/>
      <c r="Q652" s="1"/>
      <c r="S652" s="1"/>
    </row>
    <row r="653" spans="1:19">
      <c r="A653" s="1"/>
      <c r="C653" s="1"/>
      <c r="E653" s="1"/>
      <c r="G653" s="1"/>
      <c r="I653" s="1"/>
      <c r="K653" s="1"/>
      <c r="M653" s="1"/>
      <c r="O653" s="1"/>
      <c r="Q653" s="1"/>
      <c r="S653" s="1"/>
    </row>
    <row r="654" spans="1:19">
      <c r="A654" s="1"/>
      <c r="C654" s="1"/>
      <c r="E654" s="1"/>
      <c r="G654" s="1"/>
      <c r="I654" s="1"/>
      <c r="K654" s="1"/>
      <c r="M654" s="1"/>
      <c r="O654" s="1"/>
      <c r="Q654" s="1"/>
      <c r="S654" s="1"/>
    </row>
    <row r="655" spans="1:19">
      <c r="A655" s="1"/>
      <c r="C655" s="1"/>
      <c r="E655" s="1"/>
      <c r="G655" s="1"/>
      <c r="I655" s="1"/>
      <c r="K655" s="1"/>
      <c r="M655" s="1"/>
      <c r="O655" s="1"/>
      <c r="Q655" s="1"/>
      <c r="S655" s="1"/>
    </row>
    <row r="656" spans="1:19">
      <c r="A656" s="1"/>
      <c r="C656" s="1"/>
      <c r="E656" s="1"/>
      <c r="G656" s="1"/>
      <c r="I656" s="1"/>
      <c r="K656" s="1"/>
      <c r="M656" s="1"/>
      <c r="O656" s="1"/>
      <c r="Q656" s="1"/>
      <c r="S656" s="1"/>
    </row>
    <row r="657" spans="1:19">
      <c r="A657" s="1"/>
      <c r="C657" s="1"/>
      <c r="E657" s="1"/>
      <c r="G657" s="1"/>
      <c r="I657" s="1"/>
      <c r="K657" s="1"/>
      <c r="M657" s="1"/>
      <c r="O657" s="1"/>
      <c r="Q657" s="1"/>
      <c r="S657" s="1"/>
    </row>
    <row r="658" spans="1:19">
      <c r="A658" s="1"/>
      <c r="C658" s="1"/>
      <c r="E658" s="1"/>
      <c r="G658" s="1"/>
      <c r="I658" s="1"/>
      <c r="K658" s="1"/>
      <c r="M658" s="1"/>
      <c r="O658" s="1"/>
      <c r="Q658" s="1"/>
      <c r="S658" s="1"/>
    </row>
    <row r="659" spans="1:19">
      <c r="A659" s="1"/>
      <c r="C659" s="1"/>
      <c r="E659" s="1"/>
      <c r="G659" s="1"/>
      <c r="I659" s="1"/>
      <c r="K659" s="1"/>
      <c r="M659" s="1"/>
      <c r="O659" s="1"/>
      <c r="Q659" s="1"/>
      <c r="S659" s="1"/>
    </row>
    <row r="660" spans="1:19">
      <c r="A660" s="1"/>
      <c r="C660" s="1"/>
      <c r="E660" s="1"/>
      <c r="G660" s="1"/>
      <c r="I660" s="1"/>
      <c r="K660" s="1"/>
      <c r="M660" s="1"/>
      <c r="O660" s="1"/>
      <c r="Q660" s="1"/>
      <c r="S660" s="1"/>
    </row>
    <row r="661" spans="1:19">
      <c r="A661" s="1"/>
      <c r="C661" s="1"/>
      <c r="E661" s="1"/>
      <c r="G661" s="1"/>
      <c r="I661" s="1"/>
      <c r="K661" s="1"/>
      <c r="M661" s="1"/>
      <c r="O661" s="1"/>
      <c r="Q661" s="1"/>
      <c r="S661" s="1"/>
    </row>
    <row r="662" spans="1:19">
      <c r="A662" s="1"/>
      <c r="C662" s="1"/>
      <c r="E662" s="1"/>
      <c r="G662" s="1"/>
      <c r="I662" s="1"/>
      <c r="K662" s="1"/>
      <c r="M662" s="1"/>
      <c r="O662" s="1"/>
      <c r="Q662" s="1"/>
      <c r="S662" s="1"/>
    </row>
    <row r="663" spans="1:19">
      <c r="A663" s="1"/>
      <c r="C663" s="1"/>
      <c r="E663" s="1"/>
      <c r="G663" s="1"/>
      <c r="I663" s="1"/>
      <c r="K663" s="1"/>
      <c r="M663" s="1"/>
      <c r="O663" s="1"/>
      <c r="Q663" s="1"/>
      <c r="S663" s="1"/>
    </row>
    <row r="664" spans="1:19">
      <c r="A664" s="1"/>
      <c r="C664" s="1"/>
      <c r="E664" s="1"/>
      <c r="G664" s="1"/>
      <c r="I664" s="1"/>
      <c r="K664" s="1"/>
      <c r="M664" s="1"/>
      <c r="O664" s="1"/>
      <c r="Q664" s="1"/>
      <c r="S664" s="1"/>
    </row>
    <row r="665" spans="1:19">
      <c r="A665" s="1"/>
      <c r="C665" s="1"/>
      <c r="E665" s="1"/>
      <c r="G665" s="1"/>
      <c r="I665" s="1"/>
      <c r="K665" s="1"/>
      <c r="M665" s="1"/>
      <c r="O665" s="1"/>
      <c r="Q665" s="1"/>
      <c r="S665" s="1"/>
    </row>
    <row r="666" spans="1:19">
      <c r="A666" s="1"/>
      <c r="C666" s="1"/>
      <c r="E666" s="1"/>
      <c r="G666" s="1"/>
      <c r="I666" s="1"/>
      <c r="K666" s="1"/>
      <c r="M666" s="1"/>
      <c r="O666" s="1"/>
      <c r="Q666" s="1"/>
      <c r="S666" s="1"/>
    </row>
    <row r="667" spans="1:19">
      <c r="A667" s="1"/>
      <c r="C667" s="1"/>
      <c r="E667" s="1"/>
      <c r="G667" s="1"/>
      <c r="I667" s="1"/>
      <c r="K667" s="1"/>
      <c r="M667" s="1"/>
      <c r="O667" s="1"/>
      <c r="Q667" s="1"/>
      <c r="S667" s="1"/>
    </row>
    <row r="668" spans="1:19">
      <c r="A668" s="1"/>
      <c r="C668" s="1"/>
      <c r="E668" s="1"/>
      <c r="G668" s="1"/>
      <c r="I668" s="1"/>
      <c r="K668" s="1"/>
      <c r="M668" s="1"/>
      <c r="O668" s="1"/>
      <c r="Q668" s="1"/>
      <c r="S668" s="1"/>
    </row>
    <row r="669" spans="1:19">
      <c r="A669" s="1"/>
      <c r="C669" s="1"/>
      <c r="E669" s="1"/>
      <c r="G669" s="1"/>
      <c r="I669" s="1"/>
      <c r="K669" s="1"/>
      <c r="M669" s="1"/>
      <c r="O669" s="1"/>
      <c r="Q669" s="1"/>
      <c r="S669" s="1"/>
    </row>
    <row r="670" spans="1:19">
      <c r="A670" s="1"/>
      <c r="C670" s="1"/>
      <c r="E670" s="1"/>
      <c r="G670" s="1"/>
      <c r="I670" s="1"/>
      <c r="K670" s="1"/>
      <c r="M670" s="1"/>
      <c r="O670" s="1"/>
      <c r="Q670" s="1"/>
      <c r="S670" s="1"/>
    </row>
    <row r="671" spans="1:19">
      <c r="A671" s="1"/>
      <c r="C671" s="1"/>
      <c r="E671" s="1"/>
      <c r="G671" s="1"/>
      <c r="I671" s="1"/>
      <c r="K671" s="1"/>
      <c r="M671" s="1"/>
      <c r="O671" s="1"/>
      <c r="Q671" s="1"/>
      <c r="S671" s="1"/>
    </row>
    <row r="672" spans="1:19">
      <c r="A672" s="1"/>
      <c r="C672" s="1"/>
      <c r="E672" s="1"/>
      <c r="G672" s="1"/>
      <c r="I672" s="1"/>
      <c r="K672" s="1"/>
      <c r="M672" s="1"/>
      <c r="O672" s="1"/>
      <c r="Q672" s="1"/>
      <c r="S672" s="1"/>
    </row>
    <row r="673" spans="1:19">
      <c r="A673" s="1"/>
      <c r="C673" s="1"/>
      <c r="E673" s="1"/>
      <c r="G673" s="1"/>
      <c r="I673" s="1"/>
      <c r="K673" s="1"/>
      <c r="M673" s="1"/>
      <c r="O673" s="1"/>
      <c r="Q673" s="1"/>
      <c r="S673" s="1"/>
    </row>
    <row r="674" spans="1:19">
      <c r="A674" s="1"/>
      <c r="C674" s="1"/>
      <c r="E674" s="1"/>
      <c r="G674" s="1"/>
      <c r="I674" s="1"/>
      <c r="K674" s="1"/>
      <c r="M674" s="1"/>
      <c r="O674" s="1"/>
      <c r="Q674" s="1"/>
      <c r="S674" s="1"/>
    </row>
    <row r="675" spans="1:19">
      <c r="A675" s="1"/>
      <c r="C675" s="1"/>
      <c r="E675" s="1"/>
      <c r="G675" s="1"/>
      <c r="I675" s="1"/>
      <c r="K675" s="1"/>
      <c r="M675" s="1"/>
      <c r="O675" s="1"/>
      <c r="Q675" s="1"/>
      <c r="S675" s="1"/>
    </row>
    <row r="676" spans="1:19">
      <c r="A676" s="1"/>
      <c r="C676" s="1"/>
      <c r="E676" s="1"/>
      <c r="G676" s="1"/>
      <c r="I676" s="1"/>
      <c r="K676" s="1"/>
      <c r="M676" s="1"/>
      <c r="O676" s="1"/>
      <c r="Q676" s="1"/>
      <c r="S676" s="1"/>
    </row>
    <row r="677" spans="1:19">
      <c r="A677" s="1"/>
      <c r="C677" s="1"/>
      <c r="E677" s="1"/>
      <c r="G677" s="1"/>
      <c r="I677" s="1"/>
      <c r="K677" s="1"/>
      <c r="M677" s="1"/>
      <c r="O677" s="1"/>
      <c r="Q677" s="1"/>
      <c r="S677" s="1"/>
    </row>
    <row r="678" spans="1:19">
      <c r="A678" s="1"/>
      <c r="C678" s="1"/>
      <c r="E678" s="1"/>
      <c r="G678" s="1"/>
      <c r="I678" s="1"/>
      <c r="K678" s="1"/>
      <c r="M678" s="1"/>
      <c r="O678" s="1"/>
      <c r="Q678" s="1"/>
      <c r="S678" s="1"/>
    </row>
    <row r="679" spans="1:19">
      <c r="A679" s="1"/>
      <c r="C679" s="1"/>
      <c r="E679" s="1"/>
      <c r="G679" s="1"/>
      <c r="I679" s="1"/>
      <c r="K679" s="1"/>
      <c r="M679" s="1"/>
      <c r="O679" s="1"/>
      <c r="Q679" s="1"/>
      <c r="S679" s="1"/>
    </row>
    <row r="680" spans="1:19">
      <c r="A680" s="1"/>
      <c r="C680" s="1"/>
      <c r="E680" s="1"/>
      <c r="G680" s="1"/>
      <c r="I680" s="1"/>
      <c r="K680" s="1"/>
      <c r="M680" s="1"/>
      <c r="O680" s="1"/>
      <c r="Q680" s="1"/>
      <c r="S680" s="1"/>
    </row>
    <row r="681" spans="1:19">
      <c r="A681" s="1"/>
      <c r="C681" s="1"/>
      <c r="E681" s="1"/>
      <c r="G681" s="1"/>
      <c r="I681" s="1"/>
      <c r="K681" s="1"/>
      <c r="M681" s="1"/>
      <c r="O681" s="1"/>
      <c r="Q681" s="1"/>
      <c r="S681" s="1"/>
    </row>
    <row r="682" spans="1:19">
      <c r="A682" s="1"/>
      <c r="C682" s="1"/>
      <c r="E682" s="1"/>
      <c r="G682" s="1"/>
      <c r="I682" s="1"/>
      <c r="K682" s="1"/>
      <c r="M682" s="1"/>
      <c r="O682" s="1"/>
      <c r="Q682" s="1"/>
      <c r="S682" s="1"/>
    </row>
    <row r="683" spans="1:19">
      <c r="A683" s="1"/>
      <c r="C683" s="1"/>
      <c r="E683" s="1"/>
      <c r="G683" s="1"/>
      <c r="I683" s="1"/>
      <c r="K683" s="1"/>
      <c r="M683" s="1"/>
      <c r="O683" s="1"/>
      <c r="Q683" s="1"/>
      <c r="S683" s="1"/>
    </row>
    <row r="684" spans="1:19">
      <c r="A684" s="1"/>
      <c r="C684" s="1"/>
      <c r="E684" s="1"/>
      <c r="G684" s="1"/>
      <c r="I684" s="1"/>
      <c r="K684" s="1"/>
      <c r="M684" s="1"/>
      <c r="O684" s="1"/>
      <c r="Q684" s="1"/>
      <c r="S684" s="1"/>
    </row>
    <row r="685" spans="1:19">
      <c r="A685" s="1"/>
      <c r="C685" s="1"/>
      <c r="E685" s="1"/>
      <c r="G685" s="1"/>
      <c r="I685" s="1"/>
      <c r="K685" s="1"/>
      <c r="M685" s="1"/>
      <c r="O685" s="1"/>
      <c r="Q685" s="1"/>
      <c r="S685" s="1"/>
    </row>
    <row r="686" spans="1:19">
      <c r="A686" s="1"/>
      <c r="C686" s="1"/>
      <c r="E686" s="1"/>
      <c r="G686" s="1"/>
      <c r="I686" s="1"/>
      <c r="K686" s="1"/>
      <c r="M686" s="1"/>
      <c r="O686" s="1"/>
      <c r="Q686" s="1"/>
      <c r="S686" s="1"/>
    </row>
    <row r="687" spans="1:19">
      <c r="A687" s="1"/>
      <c r="C687" s="1"/>
      <c r="E687" s="1"/>
      <c r="G687" s="1"/>
      <c r="I687" s="1"/>
      <c r="K687" s="1"/>
      <c r="M687" s="1"/>
      <c r="O687" s="1"/>
      <c r="Q687" s="1"/>
      <c r="S687" s="1"/>
    </row>
    <row r="688" spans="1:19">
      <c r="A688" s="1"/>
      <c r="C688" s="1"/>
      <c r="E688" s="1"/>
      <c r="G688" s="1"/>
      <c r="I688" s="1"/>
      <c r="K688" s="1"/>
      <c r="M688" s="1"/>
      <c r="O688" s="1"/>
      <c r="Q688" s="1"/>
      <c r="S688" s="1"/>
    </row>
    <row r="689" spans="1:19">
      <c r="A689" s="1"/>
      <c r="C689" s="1"/>
      <c r="E689" s="1"/>
      <c r="G689" s="1"/>
      <c r="I689" s="1"/>
      <c r="K689" s="1"/>
      <c r="M689" s="1"/>
      <c r="O689" s="1"/>
      <c r="Q689" s="1"/>
      <c r="S689" s="1"/>
    </row>
    <row r="690" spans="1:19">
      <c r="A690" s="1"/>
      <c r="C690" s="1"/>
      <c r="E690" s="1"/>
      <c r="G690" s="1"/>
      <c r="I690" s="1"/>
      <c r="K690" s="1"/>
      <c r="M690" s="1"/>
      <c r="O690" s="1"/>
      <c r="Q690" s="1"/>
      <c r="S690" s="1"/>
    </row>
    <row r="691" spans="1:19">
      <c r="A691" s="1"/>
      <c r="C691" s="1"/>
      <c r="E691" s="1"/>
      <c r="G691" s="1"/>
      <c r="I691" s="1"/>
      <c r="K691" s="1"/>
      <c r="M691" s="1"/>
      <c r="O691" s="1"/>
      <c r="Q691" s="1"/>
      <c r="S691" s="1"/>
    </row>
    <row r="692" spans="1:19">
      <c r="A692" s="1"/>
      <c r="C692" s="1"/>
      <c r="E692" s="1"/>
      <c r="G692" s="1"/>
      <c r="I692" s="1"/>
      <c r="K692" s="1"/>
      <c r="M692" s="1"/>
      <c r="O692" s="1"/>
      <c r="Q692" s="1"/>
      <c r="S692" s="1"/>
    </row>
    <row r="693" spans="1:19">
      <c r="A693" s="1"/>
      <c r="C693" s="1"/>
      <c r="E693" s="1"/>
      <c r="G693" s="1"/>
      <c r="I693" s="1"/>
      <c r="K693" s="1"/>
      <c r="M693" s="1"/>
      <c r="O693" s="1"/>
      <c r="Q693" s="1"/>
      <c r="S693" s="1"/>
    </row>
    <row r="694" spans="1:19">
      <c r="A694" s="1"/>
      <c r="C694" s="1"/>
      <c r="E694" s="1"/>
      <c r="G694" s="1"/>
      <c r="I694" s="1"/>
      <c r="K694" s="1"/>
      <c r="M694" s="1"/>
      <c r="O694" s="1"/>
      <c r="Q694" s="1"/>
      <c r="S694" s="1"/>
    </row>
    <row r="695" spans="1:19">
      <c r="A695" s="1"/>
      <c r="C695" s="1"/>
      <c r="E695" s="1"/>
      <c r="G695" s="1"/>
      <c r="I695" s="1"/>
      <c r="K695" s="1"/>
      <c r="M695" s="1"/>
      <c r="O695" s="1"/>
      <c r="Q695" s="1"/>
      <c r="S695" s="1"/>
    </row>
    <row r="696" spans="1:19">
      <c r="A696" s="1"/>
      <c r="C696" s="1"/>
      <c r="E696" s="1"/>
      <c r="G696" s="1"/>
      <c r="I696" s="1"/>
      <c r="K696" s="1"/>
      <c r="M696" s="1"/>
      <c r="O696" s="1"/>
      <c r="Q696" s="1"/>
      <c r="S696" s="1"/>
    </row>
    <row r="697" spans="1:19">
      <c r="A697" s="1"/>
      <c r="C697" s="1"/>
      <c r="E697" s="1"/>
      <c r="G697" s="1"/>
      <c r="I697" s="1"/>
      <c r="K697" s="1"/>
      <c r="M697" s="1"/>
      <c r="O697" s="1"/>
      <c r="Q697" s="1"/>
      <c r="S697" s="1"/>
    </row>
    <row r="698" spans="1:19">
      <c r="A698" s="1"/>
      <c r="C698" s="1"/>
      <c r="E698" s="1"/>
      <c r="G698" s="1"/>
      <c r="I698" s="1"/>
      <c r="K698" s="1"/>
      <c r="M698" s="1"/>
      <c r="O698" s="1"/>
      <c r="Q698" s="1"/>
      <c r="S698" s="1"/>
    </row>
    <row r="699" spans="1:19">
      <c r="A699" s="1"/>
      <c r="C699" s="1"/>
      <c r="E699" s="1"/>
      <c r="G699" s="1"/>
      <c r="I699" s="1"/>
      <c r="K699" s="1"/>
      <c r="M699" s="1"/>
      <c r="O699" s="1"/>
      <c r="Q699" s="1"/>
      <c r="S699" s="1"/>
    </row>
    <row r="700" spans="1:19">
      <c r="A700" s="1"/>
      <c r="C700" s="1"/>
      <c r="E700" s="1"/>
      <c r="G700" s="1"/>
      <c r="I700" s="1"/>
      <c r="K700" s="1"/>
      <c r="M700" s="1"/>
      <c r="O700" s="1"/>
      <c r="Q700" s="1"/>
      <c r="S700" s="1"/>
    </row>
    <row r="701" spans="1:19">
      <c r="A701" s="1"/>
      <c r="C701" s="1"/>
      <c r="E701" s="1"/>
      <c r="G701" s="1"/>
      <c r="I701" s="1"/>
      <c r="K701" s="1"/>
      <c r="M701" s="1"/>
      <c r="O701" s="1"/>
      <c r="Q701" s="1"/>
      <c r="S701" s="1"/>
    </row>
    <row r="702" spans="1:19">
      <c r="A702" s="1"/>
      <c r="C702" s="1"/>
      <c r="E702" s="1"/>
      <c r="G702" s="1"/>
      <c r="I702" s="1"/>
      <c r="K702" s="1"/>
      <c r="M702" s="1"/>
      <c r="O702" s="1"/>
      <c r="Q702" s="1"/>
      <c r="S702" s="1"/>
    </row>
    <row r="703" spans="1:19">
      <c r="A703" s="1"/>
      <c r="C703" s="1"/>
      <c r="E703" s="1"/>
      <c r="G703" s="1"/>
      <c r="I703" s="1"/>
      <c r="K703" s="1"/>
      <c r="M703" s="1"/>
      <c r="O703" s="1"/>
      <c r="Q703" s="1"/>
      <c r="S703" s="1"/>
    </row>
    <row r="704" spans="1:19">
      <c r="A704" s="1"/>
      <c r="C704" s="1"/>
      <c r="E704" s="1"/>
      <c r="G704" s="1"/>
      <c r="I704" s="1"/>
      <c r="K704" s="1"/>
      <c r="M704" s="1"/>
      <c r="O704" s="1"/>
      <c r="Q704" s="1"/>
      <c r="S704" s="1"/>
    </row>
    <row r="705" spans="1:19">
      <c r="A705" s="1"/>
      <c r="C705" s="1"/>
      <c r="E705" s="1"/>
      <c r="G705" s="1"/>
      <c r="I705" s="1"/>
      <c r="K705" s="1"/>
      <c r="M705" s="1"/>
      <c r="O705" s="1"/>
      <c r="Q705" s="1"/>
      <c r="S705" s="1"/>
    </row>
    <row r="706" spans="1:19">
      <c r="A706" s="1"/>
      <c r="C706" s="1"/>
      <c r="E706" s="1"/>
      <c r="G706" s="1"/>
      <c r="I706" s="1"/>
      <c r="K706" s="1"/>
      <c r="M706" s="1"/>
      <c r="O706" s="1"/>
      <c r="Q706" s="1"/>
      <c r="S706" s="1"/>
    </row>
    <row r="707" spans="1:19">
      <c r="A707" s="1"/>
      <c r="C707" s="1"/>
      <c r="E707" s="1"/>
      <c r="G707" s="1"/>
      <c r="I707" s="1"/>
      <c r="K707" s="1"/>
      <c r="M707" s="1"/>
      <c r="O707" s="1"/>
      <c r="Q707" s="1"/>
      <c r="S707" s="1"/>
    </row>
    <row r="708" spans="1:19">
      <c r="A708" s="1"/>
      <c r="C708" s="1"/>
      <c r="E708" s="1"/>
      <c r="G708" s="1"/>
      <c r="I708" s="1"/>
      <c r="K708" s="1"/>
      <c r="M708" s="1"/>
      <c r="O708" s="1"/>
      <c r="Q708" s="1"/>
      <c r="S708" s="1"/>
    </row>
    <row r="709" spans="1:19">
      <c r="A709" s="1"/>
      <c r="C709" s="1"/>
      <c r="E709" s="1"/>
      <c r="G709" s="1"/>
      <c r="I709" s="1"/>
      <c r="K709" s="1"/>
      <c r="M709" s="1"/>
      <c r="O709" s="1"/>
      <c r="Q709" s="1"/>
      <c r="S709" s="1"/>
    </row>
    <row r="710" spans="1:19">
      <c r="A710" s="1"/>
      <c r="C710" s="1"/>
      <c r="E710" s="1"/>
      <c r="G710" s="1"/>
      <c r="I710" s="1"/>
      <c r="K710" s="1"/>
      <c r="M710" s="1"/>
      <c r="O710" s="1"/>
      <c r="Q710" s="1"/>
      <c r="S710" s="1"/>
    </row>
    <row r="711" spans="1:19">
      <c r="A711" s="1"/>
      <c r="C711" s="1"/>
      <c r="E711" s="1"/>
      <c r="G711" s="1"/>
      <c r="I711" s="1"/>
      <c r="K711" s="1"/>
      <c r="M711" s="1"/>
      <c r="O711" s="1"/>
      <c r="Q711" s="1"/>
      <c r="S711" s="1"/>
    </row>
    <row r="712" spans="1:19">
      <c r="A712" s="1"/>
      <c r="C712" s="1"/>
      <c r="E712" s="1"/>
      <c r="G712" s="1"/>
      <c r="I712" s="1"/>
      <c r="K712" s="1"/>
      <c r="M712" s="1"/>
      <c r="O712" s="1"/>
      <c r="Q712" s="1"/>
      <c r="S712" s="1"/>
    </row>
    <row r="713" spans="1:19">
      <c r="A713" s="1"/>
      <c r="C713" s="1"/>
      <c r="E713" s="1"/>
      <c r="G713" s="1"/>
      <c r="I713" s="1"/>
      <c r="K713" s="1"/>
      <c r="M713" s="1"/>
      <c r="O713" s="1"/>
      <c r="Q713" s="1"/>
      <c r="S713" s="1"/>
    </row>
    <row r="714" spans="1:19">
      <c r="A714" s="1"/>
      <c r="C714" s="1"/>
      <c r="E714" s="1"/>
      <c r="G714" s="1"/>
      <c r="I714" s="1"/>
      <c r="K714" s="1"/>
      <c r="M714" s="1"/>
      <c r="O714" s="1"/>
      <c r="Q714" s="1"/>
      <c r="S714" s="1"/>
    </row>
    <row r="715" spans="1:19">
      <c r="A715" s="1"/>
      <c r="C715" s="1"/>
      <c r="E715" s="1"/>
      <c r="G715" s="1"/>
      <c r="I715" s="1"/>
      <c r="K715" s="1"/>
      <c r="M715" s="1"/>
      <c r="O715" s="1"/>
      <c r="Q715" s="1"/>
      <c r="S715" s="1"/>
    </row>
    <row r="716" spans="1:19">
      <c r="A716" s="1"/>
      <c r="C716" s="1"/>
      <c r="E716" s="1"/>
      <c r="G716" s="1"/>
      <c r="I716" s="1"/>
      <c r="K716" s="1"/>
      <c r="M716" s="1"/>
      <c r="O716" s="1"/>
      <c r="Q716" s="1"/>
      <c r="S716" s="1"/>
    </row>
    <row r="717" spans="1:19">
      <c r="A717" s="1"/>
      <c r="C717" s="1"/>
      <c r="E717" s="1"/>
      <c r="G717" s="1"/>
      <c r="I717" s="1"/>
      <c r="K717" s="1"/>
      <c r="M717" s="1"/>
      <c r="O717" s="1"/>
      <c r="Q717" s="1"/>
      <c r="S717" s="1"/>
    </row>
    <row r="718" spans="1:19">
      <c r="A718" s="1"/>
      <c r="C718" s="1"/>
      <c r="E718" s="1"/>
      <c r="G718" s="1"/>
      <c r="I718" s="1"/>
      <c r="K718" s="1"/>
      <c r="M718" s="1"/>
      <c r="O718" s="1"/>
      <c r="Q718" s="1"/>
      <c r="S718" s="1"/>
    </row>
    <row r="719" spans="1:19">
      <c r="A719" s="1"/>
      <c r="C719" s="1"/>
      <c r="E719" s="1"/>
      <c r="G719" s="1"/>
      <c r="I719" s="1"/>
      <c r="K719" s="1"/>
      <c r="M719" s="1"/>
      <c r="O719" s="1"/>
      <c r="Q719" s="1"/>
      <c r="S719" s="1"/>
    </row>
    <row r="720" spans="1:19">
      <c r="A720" s="1"/>
      <c r="C720" s="1"/>
      <c r="E720" s="1"/>
      <c r="G720" s="1"/>
      <c r="I720" s="1"/>
      <c r="K720" s="1"/>
      <c r="M720" s="1"/>
      <c r="O720" s="1"/>
      <c r="Q720" s="1"/>
      <c r="S720" s="1"/>
    </row>
    <row r="721" spans="1:19">
      <c r="A721" s="1"/>
      <c r="C721" s="1"/>
      <c r="E721" s="1"/>
      <c r="G721" s="1"/>
      <c r="I721" s="1"/>
      <c r="K721" s="1"/>
      <c r="M721" s="1"/>
      <c r="O721" s="1"/>
      <c r="Q721" s="1"/>
      <c r="S721" s="1"/>
    </row>
    <row r="722" spans="1:19">
      <c r="A722" s="1"/>
      <c r="C722" s="1"/>
      <c r="E722" s="1"/>
      <c r="G722" s="1"/>
      <c r="I722" s="1"/>
      <c r="K722" s="1"/>
      <c r="M722" s="1"/>
      <c r="O722" s="1"/>
      <c r="Q722" s="1"/>
      <c r="S722" s="1"/>
    </row>
    <row r="723" spans="1:19">
      <c r="A723" s="1"/>
      <c r="C723" s="1"/>
      <c r="E723" s="1"/>
      <c r="G723" s="1"/>
      <c r="I723" s="1"/>
      <c r="K723" s="1"/>
      <c r="M723" s="1"/>
      <c r="O723" s="1"/>
      <c r="Q723" s="1"/>
      <c r="S723" s="1"/>
    </row>
    <row r="724" spans="1:19">
      <c r="A724" s="1"/>
      <c r="C724" s="1"/>
      <c r="E724" s="1"/>
      <c r="G724" s="1"/>
      <c r="I724" s="1"/>
      <c r="K724" s="1"/>
      <c r="M724" s="1"/>
      <c r="O724" s="1"/>
      <c r="Q724" s="1"/>
      <c r="S724" s="1"/>
    </row>
    <row r="725" spans="1:19">
      <c r="A725" s="1"/>
      <c r="C725" s="1"/>
      <c r="E725" s="1"/>
      <c r="G725" s="1"/>
      <c r="I725" s="1"/>
      <c r="K725" s="1"/>
      <c r="M725" s="1"/>
      <c r="O725" s="1"/>
      <c r="Q725" s="1"/>
      <c r="S725" s="1"/>
    </row>
    <row r="726" spans="1:19">
      <c r="A726" s="1"/>
      <c r="C726" s="1"/>
      <c r="E726" s="1"/>
      <c r="G726" s="1"/>
      <c r="I726" s="1"/>
      <c r="K726" s="1"/>
      <c r="M726" s="1"/>
      <c r="O726" s="1"/>
      <c r="Q726" s="1"/>
      <c r="S726" s="1"/>
    </row>
    <row r="727" spans="1:19">
      <c r="A727" s="1"/>
      <c r="C727" s="1"/>
      <c r="E727" s="1"/>
      <c r="G727" s="1"/>
      <c r="I727" s="1"/>
      <c r="K727" s="1"/>
      <c r="M727" s="1"/>
      <c r="O727" s="1"/>
      <c r="Q727" s="1"/>
      <c r="S727" s="1"/>
    </row>
    <row r="728" spans="1:19">
      <c r="A728" s="1"/>
      <c r="C728" s="1"/>
      <c r="E728" s="1"/>
      <c r="G728" s="1"/>
      <c r="I728" s="1"/>
      <c r="K728" s="1"/>
      <c r="M728" s="1"/>
      <c r="O728" s="1"/>
      <c r="Q728" s="1"/>
      <c r="S728" s="1"/>
    </row>
    <row r="729" spans="1:19">
      <c r="A729" s="1"/>
      <c r="C729" s="1"/>
      <c r="E729" s="1"/>
      <c r="G729" s="1"/>
      <c r="I729" s="1"/>
      <c r="K729" s="1"/>
      <c r="M729" s="1"/>
      <c r="O729" s="1"/>
      <c r="Q729" s="1"/>
      <c r="S729" s="1"/>
    </row>
    <row r="730" spans="1:19">
      <c r="A730" s="1"/>
      <c r="C730" s="1"/>
      <c r="E730" s="1"/>
      <c r="G730" s="1"/>
      <c r="I730" s="1"/>
      <c r="K730" s="1"/>
      <c r="M730" s="1"/>
      <c r="O730" s="1"/>
      <c r="Q730" s="1"/>
      <c r="S730" s="1"/>
    </row>
    <row r="731" spans="1:19">
      <c r="A731" s="1"/>
      <c r="C731" s="1"/>
      <c r="E731" s="1"/>
      <c r="G731" s="1"/>
      <c r="I731" s="1"/>
      <c r="K731" s="1"/>
      <c r="M731" s="1"/>
      <c r="O731" s="1"/>
      <c r="Q731" s="1"/>
      <c r="S731" s="1"/>
    </row>
    <row r="732" spans="1:19">
      <c r="A732" s="1"/>
      <c r="C732" s="1"/>
      <c r="E732" s="1"/>
      <c r="G732" s="1"/>
      <c r="I732" s="1"/>
      <c r="K732" s="1"/>
      <c r="M732" s="1"/>
      <c r="O732" s="1"/>
      <c r="Q732" s="1"/>
      <c r="S732" s="1"/>
    </row>
    <row r="733" spans="1:19">
      <c r="A733" s="1"/>
      <c r="C733" s="1"/>
      <c r="E733" s="1"/>
      <c r="G733" s="1"/>
      <c r="I733" s="1"/>
      <c r="K733" s="1"/>
      <c r="M733" s="1"/>
      <c r="O733" s="1"/>
      <c r="Q733" s="1"/>
      <c r="S733" s="1"/>
    </row>
    <row r="734" spans="1:19">
      <c r="A734" s="1"/>
      <c r="C734" s="1"/>
      <c r="E734" s="1"/>
      <c r="G734" s="1"/>
      <c r="I734" s="1"/>
      <c r="K734" s="1"/>
      <c r="M734" s="1"/>
      <c r="O734" s="1"/>
      <c r="Q734" s="1"/>
      <c r="S734" s="1"/>
    </row>
    <row r="735" spans="1:19">
      <c r="A735" s="1"/>
      <c r="C735" s="1"/>
      <c r="E735" s="1"/>
      <c r="G735" s="1"/>
      <c r="I735" s="1"/>
      <c r="K735" s="1"/>
      <c r="M735" s="1"/>
      <c r="O735" s="1"/>
      <c r="Q735" s="1"/>
      <c r="S735" s="1"/>
    </row>
    <row r="736" spans="1:19">
      <c r="A736" s="1"/>
      <c r="C736" s="1"/>
      <c r="E736" s="1"/>
      <c r="G736" s="1"/>
      <c r="I736" s="1"/>
      <c r="K736" s="1"/>
      <c r="M736" s="1"/>
      <c r="O736" s="1"/>
      <c r="Q736" s="1"/>
      <c r="S736" s="1"/>
    </row>
    <row r="737" spans="1:19">
      <c r="A737" s="1"/>
      <c r="C737" s="1"/>
      <c r="E737" s="1"/>
      <c r="G737" s="1"/>
      <c r="I737" s="1"/>
      <c r="K737" s="1"/>
      <c r="M737" s="1"/>
      <c r="O737" s="1"/>
      <c r="Q737" s="1"/>
      <c r="S737" s="1"/>
    </row>
    <row r="738" spans="1:19">
      <c r="A738" s="1"/>
      <c r="C738" s="1"/>
      <c r="E738" s="1"/>
      <c r="G738" s="1"/>
      <c r="I738" s="1"/>
      <c r="K738" s="1"/>
      <c r="M738" s="1"/>
      <c r="O738" s="1"/>
      <c r="Q738" s="1"/>
      <c r="S738" s="1"/>
    </row>
    <row r="739" spans="1:19">
      <c r="A739" s="1"/>
      <c r="C739" s="1"/>
      <c r="E739" s="1"/>
      <c r="G739" s="1"/>
      <c r="I739" s="1"/>
      <c r="K739" s="1"/>
      <c r="M739" s="1"/>
      <c r="O739" s="1"/>
      <c r="Q739" s="1"/>
      <c r="S739" s="1"/>
    </row>
    <row r="740" spans="1:19">
      <c r="A740" s="1"/>
      <c r="C740" s="1"/>
      <c r="E740" s="1"/>
      <c r="G740" s="1"/>
      <c r="I740" s="1"/>
      <c r="K740" s="1"/>
      <c r="M740" s="1"/>
      <c r="O740" s="1"/>
      <c r="Q740" s="1"/>
      <c r="S740" s="1"/>
    </row>
    <row r="741" spans="1:19">
      <c r="A741" s="1"/>
      <c r="C741" s="1"/>
      <c r="E741" s="1"/>
      <c r="G741" s="1"/>
      <c r="I741" s="1"/>
      <c r="K741" s="1"/>
      <c r="M741" s="1"/>
      <c r="O741" s="1"/>
      <c r="Q741" s="1"/>
      <c r="S741" s="1"/>
    </row>
    <row r="742" spans="1:19">
      <c r="A742" s="1"/>
      <c r="C742" s="1"/>
      <c r="E742" s="1"/>
      <c r="G742" s="1"/>
      <c r="I742" s="1"/>
      <c r="K742" s="1"/>
      <c r="M742" s="1"/>
      <c r="O742" s="1"/>
      <c r="Q742" s="1"/>
      <c r="S742" s="1"/>
    </row>
    <row r="743" spans="1:19">
      <c r="A743" s="1"/>
      <c r="C743" s="1"/>
      <c r="E743" s="1"/>
      <c r="G743" s="1"/>
      <c r="I743" s="1"/>
      <c r="K743" s="1"/>
      <c r="M743" s="1"/>
      <c r="O743" s="1"/>
      <c r="Q743" s="1"/>
      <c r="S743" s="1"/>
    </row>
    <row r="744" spans="1:19">
      <c r="A744" s="1"/>
      <c r="C744" s="1"/>
      <c r="E744" s="1"/>
      <c r="G744" s="1"/>
      <c r="I744" s="1"/>
      <c r="K744" s="1"/>
      <c r="M744" s="1"/>
      <c r="O744" s="1"/>
      <c r="Q744" s="1"/>
      <c r="S744" s="1"/>
    </row>
    <row r="745" spans="1:19">
      <c r="A745" s="1"/>
      <c r="C745" s="1"/>
      <c r="E745" s="1"/>
      <c r="G745" s="1"/>
      <c r="I745" s="1"/>
      <c r="K745" s="1"/>
      <c r="M745" s="1"/>
      <c r="O745" s="1"/>
      <c r="Q745" s="1"/>
      <c r="S745" s="1"/>
    </row>
    <row r="746" spans="1:19">
      <c r="A746" s="1"/>
      <c r="C746" s="1"/>
      <c r="E746" s="1"/>
      <c r="G746" s="1"/>
      <c r="I746" s="1"/>
      <c r="K746" s="1"/>
      <c r="M746" s="1"/>
      <c r="O746" s="1"/>
      <c r="Q746" s="1"/>
      <c r="S746" s="1"/>
    </row>
    <row r="747" spans="1:19">
      <c r="A747" s="1"/>
      <c r="C747" s="1"/>
      <c r="E747" s="1"/>
      <c r="G747" s="1"/>
      <c r="I747" s="1"/>
      <c r="K747" s="1"/>
      <c r="M747" s="1"/>
      <c r="O747" s="1"/>
      <c r="Q747" s="1"/>
      <c r="S747" s="1"/>
    </row>
    <row r="748" spans="1:19">
      <c r="A748" s="1"/>
      <c r="C748" s="1"/>
      <c r="E748" s="1"/>
      <c r="G748" s="1"/>
      <c r="I748" s="1"/>
      <c r="K748" s="1"/>
      <c r="M748" s="1"/>
      <c r="O748" s="1"/>
      <c r="Q748" s="1"/>
      <c r="S748" s="1"/>
    </row>
    <row r="749" spans="1:19">
      <c r="A749" s="1"/>
      <c r="C749" s="1"/>
      <c r="E749" s="1"/>
      <c r="G749" s="1"/>
      <c r="I749" s="1"/>
      <c r="K749" s="1"/>
      <c r="M749" s="1"/>
      <c r="O749" s="1"/>
      <c r="Q749" s="1"/>
      <c r="S749" s="1"/>
    </row>
    <row r="750" spans="1:19">
      <c r="A750" s="1"/>
      <c r="C750" s="1"/>
      <c r="E750" s="1"/>
      <c r="G750" s="1"/>
      <c r="I750" s="1"/>
      <c r="K750" s="1"/>
      <c r="M750" s="1"/>
      <c r="O750" s="1"/>
      <c r="Q750" s="1"/>
      <c r="S750" s="1"/>
    </row>
    <row r="751" spans="1:19">
      <c r="A751" s="1"/>
      <c r="C751" s="1"/>
      <c r="E751" s="1"/>
      <c r="G751" s="1"/>
      <c r="I751" s="1"/>
      <c r="K751" s="1"/>
      <c r="M751" s="1"/>
      <c r="O751" s="1"/>
      <c r="Q751" s="1"/>
      <c r="S751" s="1"/>
    </row>
    <row r="752" spans="1:19">
      <c r="A752" s="1"/>
      <c r="C752" s="1"/>
      <c r="E752" s="1"/>
      <c r="G752" s="1"/>
      <c r="I752" s="1"/>
      <c r="K752" s="1"/>
      <c r="M752" s="1"/>
      <c r="O752" s="1"/>
      <c r="Q752" s="1"/>
      <c r="S752" s="1"/>
    </row>
    <row r="753" spans="1:19">
      <c r="A753" s="1"/>
      <c r="C753" s="1"/>
      <c r="E753" s="1"/>
      <c r="G753" s="1"/>
      <c r="I753" s="1"/>
      <c r="K753" s="1"/>
      <c r="M753" s="1"/>
      <c r="O753" s="1"/>
      <c r="Q753" s="1"/>
      <c r="S753" s="1"/>
    </row>
    <row r="754" spans="1:19">
      <c r="A754" s="1"/>
      <c r="C754" s="1"/>
      <c r="E754" s="1"/>
      <c r="G754" s="1"/>
      <c r="I754" s="1"/>
      <c r="K754" s="1"/>
      <c r="M754" s="1"/>
      <c r="O754" s="1"/>
      <c r="Q754" s="1"/>
      <c r="S754" s="1"/>
    </row>
    <row r="755" spans="1:19">
      <c r="A755" s="1"/>
      <c r="C755" s="1"/>
      <c r="E755" s="1"/>
      <c r="G755" s="1"/>
      <c r="I755" s="1"/>
      <c r="K755" s="1"/>
      <c r="M755" s="1"/>
      <c r="O755" s="1"/>
      <c r="Q755" s="1"/>
      <c r="S755" s="1"/>
    </row>
    <row r="756" spans="1:19">
      <c r="A756" s="1"/>
      <c r="C756" s="1"/>
      <c r="E756" s="1"/>
      <c r="G756" s="1"/>
      <c r="I756" s="1"/>
      <c r="K756" s="1"/>
      <c r="M756" s="1"/>
      <c r="O756" s="1"/>
      <c r="Q756" s="1"/>
      <c r="S756" s="1"/>
    </row>
    <row r="757" spans="1:19">
      <c r="A757" s="1"/>
      <c r="C757" s="1"/>
      <c r="E757" s="1"/>
      <c r="G757" s="1"/>
      <c r="I757" s="1"/>
      <c r="K757" s="1"/>
      <c r="M757" s="1"/>
      <c r="O757" s="1"/>
      <c r="Q757" s="1"/>
      <c r="S757" s="1"/>
    </row>
    <row r="758" spans="1:19">
      <c r="A758" s="1"/>
      <c r="C758" s="1"/>
      <c r="E758" s="1"/>
      <c r="G758" s="1"/>
      <c r="I758" s="1"/>
      <c r="K758" s="1"/>
      <c r="M758" s="1"/>
      <c r="O758" s="1"/>
      <c r="Q758" s="1"/>
      <c r="S758" s="1"/>
    </row>
    <row r="759" spans="1:19">
      <c r="A759" s="1"/>
      <c r="C759" s="1"/>
      <c r="E759" s="1"/>
      <c r="G759" s="1"/>
      <c r="I759" s="1"/>
      <c r="K759" s="1"/>
      <c r="M759" s="1"/>
      <c r="O759" s="1"/>
      <c r="Q759" s="1"/>
      <c r="S759" s="1"/>
    </row>
    <row r="760" spans="1:19">
      <c r="A760" s="1"/>
      <c r="C760" s="1"/>
      <c r="E760" s="1"/>
      <c r="G760" s="1"/>
      <c r="I760" s="1"/>
      <c r="K760" s="1"/>
      <c r="M760" s="1"/>
      <c r="O760" s="1"/>
      <c r="Q760" s="1"/>
      <c r="S760" s="1"/>
    </row>
    <row r="761" spans="1:19">
      <c r="A761" s="1"/>
      <c r="C761" s="1"/>
      <c r="E761" s="1"/>
      <c r="G761" s="1"/>
      <c r="I761" s="1"/>
      <c r="K761" s="1"/>
      <c r="M761" s="1"/>
      <c r="O761" s="1"/>
      <c r="Q761" s="1"/>
      <c r="S761" s="1"/>
    </row>
    <row r="762" spans="1:19">
      <c r="A762" s="1"/>
      <c r="C762" s="1"/>
      <c r="E762" s="1"/>
      <c r="G762" s="1"/>
      <c r="I762" s="1"/>
      <c r="K762" s="1"/>
      <c r="M762" s="1"/>
      <c r="O762" s="1"/>
      <c r="Q762" s="1"/>
      <c r="S762" s="1"/>
    </row>
    <row r="763" spans="1:19">
      <c r="A763" s="1"/>
      <c r="C763" s="1"/>
      <c r="E763" s="1"/>
      <c r="G763" s="1"/>
      <c r="I763" s="1"/>
      <c r="K763" s="1"/>
      <c r="M763" s="1"/>
      <c r="O763" s="1"/>
      <c r="Q763" s="1"/>
      <c r="S763" s="1"/>
    </row>
    <row r="764" spans="1:19">
      <c r="A764" s="1"/>
      <c r="C764" s="1"/>
      <c r="E764" s="1"/>
      <c r="G764" s="1"/>
      <c r="I764" s="1"/>
      <c r="K764" s="1"/>
      <c r="M764" s="1"/>
      <c r="O764" s="1"/>
      <c r="Q764" s="1"/>
      <c r="S764" s="1"/>
    </row>
    <row r="765" spans="1:19">
      <c r="A765" s="1"/>
      <c r="C765" s="1"/>
      <c r="E765" s="1"/>
      <c r="G765" s="1"/>
      <c r="I765" s="1"/>
      <c r="K765" s="1"/>
      <c r="M765" s="1"/>
      <c r="O765" s="1"/>
      <c r="Q765" s="1"/>
      <c r="S765" s="1"/>
    </row>
    <row r="766" spans="1:19">
      <c r="A766" s="1"/>
      <c r="C766" s="1"/>
      <c r="E766" s="1"/>
      <c r="G766" s="1"/>
      <c r="I766" s="1"/>
      <c r="K766" s="1"/>
      <c r="M766" s="1"/>
      <c r="O766" s="1"/>
      <c r="Q766" s="1"/>
      <c r="S766" s="1"/>
    </row>
    <row r="767" spans="1:19">
      <c r="A767" s="1"/>
      <c r="C767" s="1"/>
      <c r="E767" s="1"/>
      <c r="G767" s="1"/>
      <c r="I767" s="1"/>
      <c r="K767" s="1"/>
      <c r="M767" s="1"/>
      <c r="O767" s="1"/>
      <c r="Q767" s="1"/>
      <c r="S767" s="1"/>
    </row>
    <row r="768" spans="1:19">
      <c r="A768" s="1"/>
      <c r="C768" s="1"/>
      <c r="E768" s="1"/>
      <c r="G768" s="1"/>
      <c r="I768" s="1"/>
      <c r="K768" s="1"/>
      <c r="M768" s="1"/>
      <c r="O768" s="1"/>
      <c r="Q768" s="1"/>
      <c r="S768" s="1"/>
    </row>
    <row r="769" spans="1:19">
      <c r="A769" s="1"/>
      <c r="C769" s="1"/>
      <c r="E769" s="1"/>
      <c r="G769" s="1"/>
      <c r="I769" s="1"/>
      <c r="K769" s="1"/>
      <c r="M769" s="1"/>
      <c r="O769" s="1"/>
      <c r="Q769" s="1"/>
      <c r="S769" s="1"/>
    </row>
    <row r="770" spans="1:19">
      <c r="A770" s="1"/>
      <c r="C770" s="1"/>
      <c r="E770" s="1"/>
      <c r="G770" s="1"/>
      <c r="I770" s="1"/>
      <c r="K770" s="1"/>
      <c r="M770" s="1"/>
      <c r="O770" s="1"/>
      <c r="Q770" s="1"/>
      <c r="S770" s="1"/>
    </row>
    <row r="771" spans="1:19">
      <c r="A771" s="1"/>
      <c r="C771" s="1"/>
      <c r="E771" s="1"/>
      <c r="G771" s="1"/>
      <c r="I771" s="1"/>
      <c r="K771" s="1"/>
      <c r="M771" s="1"/>
      <c r="O771" s="1"/>
      <c r="Q771" s="1"/>
      <c r="S771" s="1"/>
    </row>
    <row r="772" spans="1:19">
      <c r="A772" s="1"/>
      <c r="C772" s="1"/>
      <c r="E772" s="1"/>
      <c r="G772" s="1"/>
      <c r="I772" s="1"/>
      <c r="K772" s="1"/>
      <c r="M772" s="1"/>
      <c r="O772" s="1"/>
      <c r="Q772" s="1"/>
      <c r="S772" s="1"/>
    </row>
    <row r="773" spans="1:19">
      <c r="A773" s="1"/>
      <c r="C773" s="1"/>
      <c r="E773" s="1"/>
      <c r="G773" s="1"/>
      <c r="I773" s="1"/>
      <c r="K773" s="1"/>
      <c r="M773" s="1"/>
      <c r="O773" s="1"/>
      <c r="Q773" s="1"/>
      <c r="S773" s="1"/>
    </row>
    <row r="774" spans="1:19">
      <c r="A774" s="1"/>
      <c r="C774" s="1"/>
      <c r="E774" s="1"/>
      <c r="G774" s="1"/>
      <c r="I774" s="1"/>
      <c r="K774" s="1"/>
      <c r="M774" s="1"/>
      <c r="O774" s="1"/>
      <c r="Q774" s="1"/>
      <c r="S774" s="1"/>
    </row>
    <row r="775" spans="1:19">
      <c r="A775" s="1"/>
      <c r="C775" s="1"/>
      <c r="E775" s="1"/>
      <c r="G775" s="1"/>
      <c r="I775" s="1"/>
      <c r="K775" s="1"/>
      <c r="M775" s="1"/>
      <c r="O775" s="1"/>
      <c r="Q775" s="1"/>
      <c r="S775" s="1"/>
    </row>
    <row r="776" spans="1:19">
      <c r="A776" s="1"/>
      <c r="C776" s="1"/>
      <c r="E776" s="1"/>
      <c r="G776" s="1"/>
      <c r="I776" s="1"/>
      <c r="K776" s="1"/>
      <c r="M776" s="1"/>
      <c r="O776" s="1"/>
      <c r="Q776" s="1"/>
      <c r="S776" s="1"/>
    </row>
    <row r="777" spans="1:19">
      <c r="A777" s="1"/>
      <c r="C777" s="1"/>
      <c r="E777" s="1"/>
      <c r="G777" s="1"/>
      <c r="I777" s="1"/>
      <c r="K777" s="1"/>
      <c r="M777" s="1"/>
      <c r="O777" s="1"/>
      <c r="Q777" s="1"/>
      <c r="S777" s="1"/>
    </row>
    <row r="778" spans="1:19">
      <c r="A778" s="1"/>
      <c r="C778" s="1"/>
      <c r="E778" s="1"/>
      <c r="G778" s="1"/>
      <c r="I778" s="1"/>
      <c r="K778" s="1"/>
      <c r="M778" s="1"/>
      <c r="O778" s="1"/>
      <c r="Q778" s="1"/>
      <c r="S778" s="1"/>
    </row>
    <row r="779" spans="1:19">
      <c r="A779" s="1"/>
      <c r="C779" s="1"/>
      <c r="E779" s="1"/>
      <c r="G779" s="1"/>
      <c r="I779" s="1"/>
      <c r="K779" s="1"/>
      <c r="M779" s="1"/>
      <c r="O779" s="1"/>
      <c r="Q779" s="1"/>
      <c r="S779" s="1"/>
    </row>
    <row r="780" spans="1:19">
      <c r="A780" s="1"/>
      <c r="C780" s="1"/>
      <c r="E780" s="1"/>
      <c r="G780" s="1"/>
      <c r="I780" s="1"/>
      <c r="K780" s="1"/>
      <c r="M780" s="1"/>
      <c r="O780" s="1"/>
      <c r="Q780" s="1"/>
      <c r="S780" s="1"/>
    </row>
    <row r="781" spans="1:19">
      <c r="A781" s="1"/>
      <c r="C781" s="1"/>
      <c r="E781" s="1"/>
      <c r="G781" s="1"/>
      <c r="I781" s="1"/>
      <c r="K781" s="1"/>
      <c r="M781" s="1"/>
      <c r="O781" s="1"/>
      <c r="Q781" s="1"/>
      <c r="S781" s="1"/>
    </row>
    <row r="782" spans="1:19">
      <c r="A782" s="1"/>
      <c r="C782" s="1"/>
      <c r="E782" s="1"/>
      <c r="G782" s="1"/>
      <c r="I782" s="1"/>
      <c r="K782" s="1"/>
      <c r="M782" s="1"/>
      <c r="O782" s="1"/>
      <c r="Q782" s="1"/>
      <c r="S782" s="1"/>
    </row>
    <row r="783" spans="1:19">
      <c r="A783" s="1"/>
      <c r="C783" s="1"/>
      <c r="E783" s="1"/>
      <c r="G783" s="1"/>
      <c r="I783" s="1"/>
      <c r="K783" s="1"/>
      <c r="M783" s="1"/>
      <c r="O783" s="1"/>
      <c r="Q783" s="1"/>
      <c r="S783" s="1"/>
    </row>
    <row r="784" spans="1:19">
      <c r="A784" s="1"/>
      <c r="C784" s="1"/>
      <c r="E784" s="1"/>
      <c r="G784" s="1"/>
      <c r="I784" s="1"/>
      <c r="K784" s="1"/>
      <c r="M784" s="1"/>
      <c r="O784" s="1"/>
      <c r="Q784" s="1"/>
      <c r="S784" s="1"/>
    </row>
    <row r="785" spans="1:19">
      <c r="A785" s="1"/>
      <c r="C785" s="1"/>
      <c r="E785" s="1"/>
      <c r="G785" s="1"/>
      <c r="I785" s="1"/>
      <c r="K785" s="1"/>
      <c r="M785" s="1"/>
      <c r="O785" s="1"/>
      <c r="Q785" s="1"/>
      <c r="S785" s="1"/>
    </row>
    <row r="786" spans="1:19">
      <c r="A786" s="1"/>
      <c r="C786" s="1"/>
      <c r="E786" s="1"/>
      <c r="G786" s="1"/>
      <c r="I786" s="1"/>
      <c r="K786" s="1"/>
      <c r="M786" s="1"/>
      <c r="O786" s="1"/>
      <c r="Q786" s="1"/>
      <c r="S786" s="1"/>
    </row>
    <row r="787" spans="1:19">
      <c r="A787" s="1"/>
      <c r="C787" s="1"/>
      <c r="E787" s="1"/>
      <c r="G787" s="1"/>
      <c r="I787" s="1"/>
      <c r="K787" s="1"/>
      <c r="M787" s="1"/>
      <c r="O787" s="1"/>
      <c r="Q787" s="1"/>
      <c r="S787" s="1"/>
    </row>
    <row r="788" spans="1:19">
      <c r="A788" s="1"/>
      <c r="C788" s="1"/>
      <c r="E788" s="1"/>
      <c r="G788" s="1"/>
      <c r="I788" s="1"/>
      <c r="K788" s="1"/>
      <c r="M788" s="1"/>
      <c r="O788" s="1"/>
      <c r="Q788" s="1"/>
      <c r="S788" s="1"/>
    </row>
    <row r="789" spans="1:19">
      <c r="A789" s="1"/>
      <c r="C789" s="1"/>
      <c r="E789" s="1"/>
      <c r="G789" s="1"/>
      <c r="I789" s="1"/>
      <c r="K789" s="1"/>
      <c r="M789" s="1"/>
      <c r="O789" s="1"/>
      <c r="Q789" s="1"/>
      <c r="S789" s="1"/>
    </row>
    <row r="790" spans="1:19">
      <c r="A790" s="1"/>
      <c r="C790" s="1"/>
      <c r="E790" s="1"/>
      <c r="G790" s="1"/>
      <c r="I790" s="1"/>
      <c r="K790" s="1"/>
      <c r="M790" s="1"/>
      <c r="O790" s="1"/>
      <c r="Q790" s="1"/>
      <c r="S790" s="1"/>
    </row>
    <row r="791" spans="1:19">
      <c r="A791" s="1"/>
      <c r="C791" s="1"/>
      <c r="E791" s="1"/>
      <c r="G791" s="1"/>
      <c r="I791" s="1"/>
      <c r="K791" s="1"/>
      <c r="M791" s="1"/>
      <c r="O791" s="1"/>
      <c r="Q791" s="1"/>
      <c r="S791" s="1"/>
    </row>
    <row r="792" spans="1:19">
      <c r="A792" s="1"/>
      <c r="C792" s="1"/>
      <c r="E792" s="1"/>
      <c r="G792" s="1"/>
      <c r="I792" s="1"/>
      <c r="K792" s="1"/>
      <c r="M792" s="1"/>
      <c r="O792" s="1"/>
      <c r="Q792" s="1"/>
      <c r="S792" s="1"/>
    </row>
    <row r="793" spans="1:19">
      <c r="A793" s="1"/>
      <c r="C793" s="1"/>
      <c r="E793" s="1"/>
      <c r="G793" s="1"/>
      <c r="I793" s="1"/>
      <c r="K793" s="1"/>
      <c r="M793" s="1"/>
      <c r="O793" s="1"/>
      <c r="Q793" s="1"/>
      <c r="S793" s="1"/>
    </row>
    <row r="794" spans="1:19">
      <c r="A794" s="1"/>
      <c r="C794" s="1"/>
      <c r="E794" s="1"/>
      <c r="G794" s="1"/>
      <c r="I794" s="1"/>
      <c r="K794" s="1"/>
      <c r="M794" s="1"/>
      <c r="O794" s="1"/>
      <c r="Q794" s="1"/>
      <c r="S794" s="1"/>
    </row>
    <row r="795" spans="1:19">
      <c r="A795" s="1"/>
      <c r="C795" s="1"/>
      <c r="E795" s="1"/>
      <c r="G795" s="1"/>
      <c r="I795" s="1"/>
      <c r="K795" s="1"/>
      <c r="M795" s="1"/>
      <c r="O795" s="1"/>
      <c r="Q795" s="1"/>
      <c r="S795" s="1"/>
    </row>
    <row r="796" spans="1:19">
      <c r="A796" s="1"/>
      <c r="C796" s="1"/>
      <c r="E796" s="1"/>
      <c r="G796" s="1"/>
      <c r="I796" s="1"/>
      <c r="K796" s="1"/>
      <c r="M796" s="1"/>
      <c r="O796" s="1"/>
      <c r="Q796" s="1"/>
      <c r="S796" s="1"/>
    </row>
    <row r="797" spans="1:19">
      <c r="A797" s="1"/>
      <c r="C797" s="1"/>
      <c r="E797" s="1"/>
      <c r="G797" s="1"/>
      <c r="I797" s="1"/>
      <c r="K797" s="1"/>
      <c r="M797" s="1"/>
      <c r="O797" s="1"/>
      <c r="Q797" s="1"/>
      <c r="S797" s="1"/>
    </row>
    <row r="798" spans="1:19">
      <c r="A798" s="1"/>
      <c r="C798" s="1"/>
      <c r="E798" s="1"/>
      <c r="G798" s="1"/>
      <c r="I798" s="1"/>
      <c r="K798" s="1"/>
      <c r="M798" s="1"/>
      <c r="O798" s="1"/>
      <c r="Q798" s="1"/>
      <c r="S798" s="1"/>
    </row>
    <row r="799" spans="1:19">
      <c r="A799" s="1"/>
      <c r="C799" s="1"/>
      <c r="E799" s="1"/>
      <c r="G799" s="1"/>
      <c r="I799" s="1"/>
      <c r="K799" s="1"/>
      <c r="M799" s="1"/>
      <c r="O799" s="1"/>
      <c r="Q799" s="1"/>
      <c r="S799" s="1"/>
    </row>
    <row r="800" spans="1:19">
      <c r="A800" s="1"/>
      <c r="C800" s="1"/>
      <c r="E800" s="1"/>
      <c r="G800" s="1"/>
      <c r="I800" s="1"/>
      <c r="K800" s="1"/>
      <c r="M800" s="1"/>
      <c r="O800" s="1"/>
      <c r="Q800" s="1"/>
      <c r="S800" s="1"/>
    </row>
    <row r="801" spans="1:19">
      <c r="A801" s="1"/>
      <c r="C801" s="1"/>
      <c r="E801" s="1"/>
      <c r="G801" s="1"/>
      <c r="I801" s="1"/>
      <c r="K801" s="1"/>
      <c r="M801" s="1"/>
      <c r="O801" s="1"/>
      <c r="Q801" s="1"/>
      <c r="S801" s="1"/>
    </row>
    <row r="802" spans="1:19">
      <c r="A802" s="1"/>
      <c r="C802" s="1"/>
      <c r="E802" s="1"/>
      <c r="G802" s="1"/>
      <c r="I802" s="1"/>
      <c r="K802" s="1"/>
      <c r="M802" s="1"/>
      <c r="O802" s="1"/>
      <c r="Q802" s="1"/>
      <c r="S802" s="1"/>
    </row>
    <row r="803" spans="1:19">
      <c r="A803" s="1"/>
      <c r="C803" s="1"/>
      <c r="E803" s="1"/>
      <c r="G803" s="1"/>
      <c r="I803" s="1"/>
      <c r="K803" s="1"/>
      <c r="M803" s="1"/>
      <c r="O803" s="1"/>
      <c r="Q803" s="1"/>
      <c r="S803" s="1"/>
    </row>
    <row r="804" spans="1:19">
      <c r="A804" s="1"/>
      <c r="C804" s="1"/>
      <c r="E804" s="1"/>
      <c r="G804" s="1"/>
      <c r="I804" s="1"/>
      <c r="K804" s="1"/>
      <c r="M804" s="1"/>
      <c r="O804" s="1"/>
      <c r="Q804" s="1"/>
      <c r="S804" s="1"/>
    </row>
    <row r="805" spans="1:19">
      <c r="A805" s="1"/>
      <c r="C805" s="1"/>
      <c r="E805" s="1"/>
      <c r="G805" s="1"/>
      <c r="I805" s="1"/>
      <c r="K805" s="1"/>
      <c r="M805" s="1"/>
      <c r="O805" s="1"/>
      <c r="Q805" s="1"/>
      <c r="S805" s="1"/>
    </row>
    <row r="806" spans="1:19">
      <c r="A806" s="1"/>
      <c r="C806" s="1"/>
      <c r="E806" s="1"/>
      <c r="G806" s="1"/>
      <c r="I806" s="1"/>
      <c r="K806" s="1"/>
      <c r="M806" s="1"/>
      <c r="O806" s="1"/>
      <c r="Q806" s="1"/>
      <c r="S806" s="1"/>
    </row>
    <row r="807" spans="1:19">
      <c r="A807" s="1"/>
      <c r="C807" s="1"/>
      <c r="E807" s="1"/>
      <c r="G807" s="1"/>
      <c r="I807" s="1"/>
      <c r="K807" s="1"/>
      <c r="M807" s="1"/>
      <c r="O807" s="1"/>
      <c r="Q807" s="1"/>
      <c r="S807" s="1"/>
    </row>
    <row r="808" spans="1:19">
      <c r="A808" s="1"/>
      <c r="C808" s="1"/>
      <c r="E808" s="1"/>
      <c r="G808" s="1"/>
      <c r="I808" s="1"/>
      <c r="K808" s="1"/>
      <c r="M808" s="1"/>
      <c r="O808" s="1"/>
      <c r="Q808" s="1"/>
      <c r="S808" s="1"/>
    </row>
    <row r="809" spans="1:19">
      <c r="A809" s="1"/>
      <c r="C809" s="1"/>
      <c r="E809" s="1"/>
      <c r="G809" s="1"/>
      <c r="I809" s="1"/>
      <c r="K809" s="1"/>
      <c r="M809" s="1"/>
      <c r="O809" s="1"/>
      <c r="Q809" s="1"/>
      <c r="S809" s="1"/>
    </row>
    <row r="810" spans="1:19">
      <c r="A810" s="1"/>
      <c r="C810" s="1"/>
      <c r="E810" s="1"/>
      <c r="G810" s="1"/>
      <c r="I810" s="1"/>
      <c r="K810" s="1"/>
      <c r="M810" s="1"/>
      <c r="O810" s="1"/>
      <c r="Q810" s="1"/>
      <c r="S810" s="1"/>
    </row>
    <row r="811" spans="1:19">
      <c r="A811" s="1"/>
      <c r="C811" s="1"/>
      <c r="E811" s="1"/>
      <c r="G811" s="1"/>
      <c r="I811" s="1"/>
      <c r="K811" s="1"/>
      <c r="M811" s="1"/>
      <c r="O811" s="1"/>
      <c r="Q811" s="1"/>
      <c r="S811" s="1"/>
    </row>
    <row r="812" spans="1:19">
      <c r="A812" s="1"/>
      <c r="C812" s="1"/>
      <c r="E812" s="1"/>
      <c r="G812" s="1"/>
      <c r="I812" s="1"/>
      <c r="K812" s="1"/>
      <c r="M812" s="1"/>
      <c r="O812" s="1"/>
      <c r="Q812" s="1"/>
      <c r="S812" s="1"/>
    </row>
    <row r="813" spans="1:19">
      <c r="A813" s="1"/>
      <c r="C813" s="1"/>
      <c r="E813" s="1"/>
      <c r="G813" s="1"/>
      <c r="I813" s="1"/>
      <c r="K813" s="1"/>
      <c r="M813" s="1"/>
      <c r="O813" s="1"/>
      <c r="Q813" s="1"/>
      <c r="S813" s="1"/>
    </row>
    <row r="814" spans="1:19">
      <c r="A814" s="1"/>
      <c r="C814" s="1"/>
      <c r="E814" s="1"/>
      <c r="G814" s="1"/>
      <c r="I814" s="1"/>
      <c r="K814" s="1"/>
      <c r="M814" s="1"/>
      <c r="O814" s="1"/>
      <c r="Q814" s="1"/>
      <c r="S814" s="1"/>
    </row>
    <row r="815" spans="1:19">
      <c r="A815" s="1"/>
      <c r="C815" s="1"/>
      <c r="E815" s="1"/>
      <c r="G815" s="1"/>
      <c r="I815" s="1"/>
      <c r="K815" s="1"/>
      <c r="M815" s="1"/>
      <c r="O815" s="1"/>
      <c r="Q815" s="1"/>
      <c r="S815" s="1"/>
    </row>
    <row r="816" spans="1:19">
      <c r="A816" s="1"/>
      <c r="C816" s="1"/>
      <c r="E816" s="1"/>
      <c r="G816" s="1"/>
      <c r="I816" s="1"/>
      <c r="K816" s="1"/>
      <c r="M816" s="1"/>
      <c r="O816" s="1"/>
      <c r="Q816" s="1"/>
      <c r="S816" s="1"/>
    </row>
    <row r="817" spans="1:19">
      <c r="A817" s="1"/>
      <c r="C817" s="1"/>
      <c r="E817" s="1"/>
      <c r="G817" s="1"/>
      <c r="I817" s="1"/>
      <c r="K817" s="1"/>
      <c r="M817" s="1"/>
      <c r="O817" s="1"/>
      <c r="Q817" s="1"/>
      <c r="S817" s="1"/>
    </row>
    <row r="818" spans="1:19">
      <c r="A818" s="1"/>
      <c r="C818" s="1"/>
      <c r="E818" s="1"/>
      <c r="G818" s="1"/>
      <c r="I818" s="1"/>
      <c r="K818" s="1"/>
      <c r="M818" s="1"/>
      <c r="O818" s="1"/>
      <c r="Q818" s="1"/>
      <c r="S818" s="1"/>
    </row>
    <row r="819" spans="1:19">
      <c r="A819" s="1"/>
      <c r="C819" s="1"/>
      <c r="E819" s="1"/>
      <c r="G819" s="1"/>
      <c r="I819" s="1"/>
      <c r="K819" s="1"/>
      <c r="M819" s="1"/>
      <c r="O819" s="1"/>
      <c r="Q819" s="1"/>
      <c r="S819" s="1"/>
    </row>
    <row r="820" spans="1:19">
      <c r="A820" s="1"/>
      <c r="C820" s="1"/>
      <c r="E820" s="1"/>
      <c r="G820" s="1"/>
      <c r="I820" s="1"/>
      <c r="K820" s="1"/>
      <c r="M820" s="1"/>
      <c r="O820" s="1"/>
      <c r="Q820" s="1"/>
      <c r="S820" s="1"/>
    </row>
    <row r="821" spans="1:19">
      <c r="A821" s="1"/>
      <c r="C821" s="1"/>
      <c r="E821" s="1"/>
      <c r="G821" s="1"/>
      <c r="I821" s="1"/>
      <c r="K821" s="1"/>
      <c r="M821" s="1"/>
      <c r="O821" s="1"/>
      <c r="Q821" s="1"/>
      <c r="S821" s="1"/>
    </row>
    <row r="822" spans="1:19">
      <c r="A822" s="1"/>
      <c r="C822" s="1"/>
      <c r="E822" s="1"/>
      <c r="G822" s="1"/>
      <c r="I822" s="1"/>
      <c r="K822" s="1"/>
      <c r="M822" s="1"/>
      <c r="O822" s="1"/>
      <c r="Q822" s="1"/>
      <c r="S822" s="1"/>
    </row>
    <row r="823" spans="1:19">
      <c r="A823" s="1"/>
      <c r="C823" s="1"/>
      <c r="E823" s="1"/>
      <c r="G823" s="1"/>
      <c r="I823" s="1"/>
      <c r="K823" s="1"/>
      <c r="M823" s="1"/>
      <c r="O823" s="1"/>
      <c r="Q823" s="1"/>
      <c r="S823" s="1"/>
    </row>
    <row r="824" spans="1:19">
      <c r="A824" s="1"/>
      <c r="C824" s="1"/>
      <c r="E824" s="1"/>
      <c r="G824" s="1"/>
      <c r="I824" s="1"/>
      <c r="K824" s="1"/>
      <c r="M824" s="1"/>
      <c r="O824" s="1"/>
      <c r="Q824" s="1"/>
      <c r="S824" s="1"/>
    </row>
    <row r="825" spans="1:19">
      <c r="A825" s="1"/>
      <c r="C825" s="1"/>
      <c r="E825" s="1"/>
      <c r="G825" s="1"/>
      <c r="I825" s="1"/>
      <c r="K825" s="1"/>
      <c r="M825" s="1"/>
      <c r="O825" s="1"/>
      <c r="Q825" s="1"/>
      <c r="S825" s="1"/>
    </row>
    <row r="826" spans="1:19">
      <c r="A826" s="1"/>
      <c r="C826" s="1"/>
      <c r="E826" s="1"/>
      <c r="G826" s="1"/>
      <c r="I826" s="1"/>
      <c r="K826" s="1"/>
      <c r="M826" s="1"/>
      <c r="O826" s="1"/>
      <c r="Q826" s="1"/>
      <c r="S826" s="1"/>
    </row>
    <row r="827" spans="1:19">
      <c r="A827" s="1"/>
      <c r="C827" s="1"/>
      <c r="E827" s="1"/>
      <c r="G827" s="1"/>
      <c r="I827" s="1"/>
      <c r="K827" s="1"/>
      <c r="M827" s="1"/>
      <c r="O827" s="1"/>
      <c r="Q827" s="1"/>
      <c r="S827" s="1"/>
    </row>
    <row r="828" spans="1:19">
      <c r="A828" s="1"/>
      <c r="C828" s="1"/>
      <c r="E828" s="1"/>
      <c r="G828" s="1"/>
      <c r="I828" s="1"/>
      <c r="K828" s="1"/>
      <c r="M828" s="1"/>
      <c r="O828" s="1"/>
      <c r="Q828" s="1"/>
      <c r="S828" s="1"/>
    </row>
    <row r="829" spans="1:19">
      <c r="A829" s="1"/>
      <c r="C829" s="1"/>
      <c r="E829" s="1"/>
      <c r="G829" s="1"/>
      <c r="I829" s="1"/>
      <c r="K829" s="1"/>
      <c r="M829" s="1"/>
      <c r="O829" s="1"/>
      <c r="Q829" s="1"/>
      <c r="S829" s="1"/>
    </row>
    <row r="830" spans="1:19">
      <c r="A830" s="1"/>
      <c r="C830" s="1"/>
      <c r="E830" s="1"/>
      <c r="G830" s="1"/>
      <c r="I830" s="1"/>
      <c r="K830" s="1"/>
      <c r="M830" s="1"/>
      <c r="O830" s="1"/>
      <c r="Q830" s="1"/>
      <c r="S830" s="1"/>
    </row>
    <row r="831" spans="1:19">
      <c r="A831" s="1"/>
      <c r="C831" s="1"/>
      <c r="E831" s="1"/>
      <c r="G831" s="1"/>
      <c r="I831" s="1"/>
      <c r="K831" s="1"/>
      <c r="M831" s="1"/>
      <c r="O831" s="1"/>
      <c r="Q831" s="1"/>
      <c r="S831" s="1"/>
    </row>
    <row r="832" spans="1:19">
      <c r="A832" s="1"/>
      <c r="C832" s="1"/>
      <c r="E832" s="1"/>
      <c r="G832" s="1"/>
      <c r="I832" s="1"/>
      <c r="K832" s="1"/>
      <c r="M832" s="1"/>
      <c r="O832" s="1"/>
      <c r="Q832" s="1"/>
      <c r="S832" s="1"/>
    </row>
    <row r="833" spans="1:19">
      <c r="A833" s="1"/>
      <c r="C833" s="1"/>
      <c r="E833" s="1"/>
      <c r="G833" s="1"/>
      <c r="I833" s="1"/>
      <c r="K833" s="1"/>
      <c r="M833" s="1"/>
      <c r="O833" s="1"/>
      <c r="Q833" s="1"/>
      <c r="S833" s="1"/>
    </row>
    <row r="834" spans="1:19">
      <c r="A834" s="1"/>
      <c r="C834" s="1"/>
      <c r="E834" s="1"/>
      <c r="G834" s="1"/>
      <c r="I834" s="1"/>
      <c r="K834" s="1"/>
      <c r="M834" s="1"/>
      <c r="O834" s="1"/>
      <c r="Q834" s="1"/>
      <c r="S834" s="1"/>
    </row>
    <row r="835" spans="1:19">
      <c r="A835" s="1"/>
      <c r="C835" s="1"/>
      <c r="E835" s="1"/>
      <c r="G835" s="1"/>
      <c r="I835" s="1"/>
      <c r="K835" s="1"/>
      <c r="M835" s="1"/>
      <c r="O835" s="1"/>
      <c r="Q835" s="1"/>
      <c r="S835" s="1"/>
    </row>
    <row r="836" spans="1:19">
      <c r="A836" s="1"/>
      <c r="C836" s="1"/>
      <c r="E836" s="1"/>
      <c r="G836" s="1"/>
      <c r="I836" s="1"/>
      <c r="K836" s="1"/>
      <c r="M836" s="1"/>
      <c r="O836" s="1"/>
      <c r="Q836" s="1"/>
      <c r="S836" s="1"/>
    </row>
    <row r="837" spans="1:19">
      <c r="A837" s="1"/>
      <c r="C837" s="1"/>
      <c r="E837" s="1"/>
      <c r="G837" s="1"/>
      <c r="I837" s="1"/>
      <c r="K837" s="1"/>
      <c r="M837" s="1"/>
      <c r="O837" s="1"/>
      <c r="Q837" s="1"/>
      <c r="S837" s="1"/>
    </row>
    <row r="838" spans="1:19">
      <c r="A838" s="1"/>
      <c r="C838" s="1"/>
      <c r="E838" s="1"/>
      <c r="G838" s="1"/>
      <c r="I838" s="1"/>
      <c r="K838" s="1"/>
      <c r="M838" s="1"/>
      <c r="O838" s="1"/>
      <c r="Q838" s="1"/>
      <c r="S838" s="1"/>
    </row>
    <row r="839" spans="1:19">
      <c r="A839" s="1"/>
      <c r="C839" s="1"/>
      <c r="E839" s="1"/>
      <c r="G839" s="1"/>
      <c r="I839" s="1"/>
      <c r="K839" s="1"/>
      <c r="M839" s="1"/>
      <c r="O839" s="1"/>
      <c r="Q839" s="1"/>
      <c r="S839" s="1"/>
    </row>
    <row r="840" spans="1:19">
      <c r="A840" s="1"/>
      <c r="C840" s="1"/>
      <c r="E840" s="1"/>
      <c r="G840" s="1"/>
      <c r="I840" s="1"/>
      <c r="K840" s="1"/>
      <c r="M840" s="1"/>
      <c r="O840" s="1"/>
      <c r="Q840" s="1"/>
      <c r="S840" s="1"/>
    </row>
    <row r="841" spans="1:19">
      <c r="A841" s="1"/>
      <c r="C841" s="1"/>
      <c r="E841" s="1"/>
      <c r="G841" s="1"/>
      <c r="I841" s="1"/>
      <c r="K841" s="1"/>
      <c r="M841" s="1"/>
      <c r="O841" s="1"/>
      <c r="Q841" s="1"/>
      <c r="S841" s="1"/>
    </row>
    <row r="842" spans="1:19">
      <c r="A842" s="1"/>
      <c r="C842" s="1"/>
      <c r="E842" s="1"/>
      <c r="G842" s="1"/>
      <c r="I842" s="1"/>
      <c r="K842" s="1"/>
      <c r="M842" s="1"/>
      <c r="O842" s="1"/>
      <c r="Q842" s="1"/>
      <c r="S842" s="1"/>
    </row>
    <row r="843" spans="1:19">
      <c r="A843" s="1"/>
      <c r="C843" s="1"/>
      <c r="E843" s="1"/>
      <c r="G843" s="1"/>
      <c r="I843" s="1"/>
      <c r="K843" s="1"/>
      <c r="M843" s="1"/>
      <c r="O843" s="1"/>
      <c r="Q843" s="1"/>
      <c r="S843" s="1"/>
    </row>
    <row r="844" spans="1:19">
      <c r="A844" s="1"/>
      <c r="C844" s="1"/>
      <c r="E844" s="1"/>
      <c r="G844" s="1"/>
      <c r="I844" s="1"/>
      <c r="K844" s="1"/>
      <c r="M844" s="1"/>
      <c r="O844" s="1"/>
      <c r="Q844" s="1"/>
      <c r="S844" s="1"/>
    </row>
    <row r="845" spans="1:19">
      <c r="A845" s="1"/>
      <c r="C845" s="1"/>
      <c r="E845" s="1"/>
      <c r="G845" s="1"/>
      <c r="I845" s="1"/>
      <c r="K845" s="1"/>
      <c r="M845" s="1"/>
      <c r="O845" s="1"/>
      <c r="Q845" s="1"/>
      <c r="S845" s="1"/>
    </row>
    <row r="846" spans="1:19">
      <c r="A846" s="1"/>
      <c r="C846" s="1"/>
      <c r="E846" s="1"/>
      <c r="G846" s="1"/>
      <c r="I846" s="1"/>
      <c r="K846" s="1"/>
      <c r="M846" s="1"/>
      <c r="O846" s="1"/>
      <c r="Q846" s="1"/>
      <c r="S846" s="1"/>
    </row>
    <row r="847" spans="1:19">
      <c r="A847" s="1"/>
      <c r="C847" s="1"/>
      <c r="E847" s="1"/>
      <c r="G847" s="1"/>
      <c r="I847" s="1"/>
      <c r="K847" s="1"/>
      <c r="M847" s="1"/>
      <c r="O847" s="1"/>
      <c r="Q847" s="1"/>
      <c r="S847" s="1"/>
    </row>
    <row r="848" spans="1:19">
      <c r="A848" s="1"/>
      <c r="C848" s="1"/>
      <c r="E848" s="1"/>
      <c r="G848" s="1"/>
      <c r="I848" s="1"/>
      <c r="K848" s="1"/>
      <c r="M848" s="1"/>
      <c r="O848" s="1"/>
      <c r="Q848" s="1"/>
      <c r="S848" s="1"/>
    </row>
    <row r="849" spans="1:19">
      <c r="A849" s="1"/>
      <c r="C849" s="1"/>
      <c r="E849" s="1"/>
      <c r="G849" s="1"/>
      <c r="I849" s="1"/>
      <c r="K849" s="1"/>
      <c r="M849" s="1"/>
      <c r="O849" s="1"/>
      <c r="Q849" s="1"/>
      <c r="S849" s="1"/>
    </row>
    <row r="850" spans="1:19">
      <c r="A850" s="1"/>
      <c r="C850" s="1"/>
      <c r="E850" s="1"/>
      <c r="G850" s="1"/>
      <c r="I850" s="1"/>
      <c r="K850" s="1"/>
      <c r="M850" s="1"/>
      <c r="O850" s="1"/>
      <c r="Q850" s="1"/>
      <c r="S850" s="1"/>
    </row>
    <row r="851" spans="1:19">
      <c r="A851" s="1"/>
      <c r="C851" s="1"/>
      <c r="E851" s="1"/>
      <c r="G851" s="1"/>
      <c r="I851" s="1"/>
      <c r="K851" s="1"/>
      <c r="M851" s="1"/>
      <c r="O851" s="1"/>
      <c r="Q851" s="1"/>
      <c r="S851" s="1"/>
    </row>
    <row r="852" spans="1:19">
      <c r="A852" s="1"/>
      <c r="C852" s="1"/>
      <c r="E852" s="1"/>
      <c r="G852" s="1"/>
      <c r="I852" s="1"/>
      <c r="K852" s="1"/>
      <c r="M852" s="1"/>
      <c r="O852" s="1"/>
      <c r="Q852" s="1"/>
      <c r="S852" s="1"/>
    </row>
    <row r="853" spans="1:19">
      <c r="A853" s="1"/>
      <c r="C853" s="1"/>
      <c r="E853" s="1"/>
      <c r="G853" s="1"/>
      <c r="I853" s="1"/>
      <c r="K853" s="1"/>
      <c r="M853" s="1"/>
      <c r="O853" s="1"/>
      <c r="Q853" s="1"/>
      <c r="S853" s="1"/>
    </row>
    <row r="854" spans="1:19">
      <c r="A854" s="1"/>
      <c r="C854" s="1"/>
      <c r="E854" s="1"/>
      <c r="G854" s="1"/>
      <c r="I854" s="1"/>
      <c r="K854" s="1"/>
      <c r="M854" s="1"/>
      <c r="O854" s="1"/>
      <c r="Q854" s="1"/>
      <c r="S854" s="1"/>
    </row>
    <row r="855" spans="1:19">
      <c r="A855" s="1"/>
      <c r="C855" s="1"/>
      <c r="E855" s="1"/>
      <c r="G855" s="1"/>
      <c r="I855" s="1"/>
      <c r="K855" s="1"/>
      <c r="M855" s="1"/>
      <c r="O855" s="1"/>
      <c r="Q855" s="1"/>
      <c r="S855" s="1"/>
    </row>
    <row r="856" spans="1:19">
      <c r="A856" s="1"/>
      <c r="C856" s="1"/>
      <c r="E856" s="1"/>
      <c r="G856" s="1"/>
      <c r="I856" s="1"/>
      <c r="K856" s="1"/>
      <c r="M856" s="1"/>
      <c r="O856" s="1"/>
      <c r="Q856" s="1"/>
      <c r="S856" s="1"/>
    </row>
    <row r="857" spans="1:19">
      <c r="A857" s="1"/>
      <c r="C857" s="1"/>
      <c r="E857" s="1"/>
      <c r="G857" s="1"/>
      <c r="I857" s="1"/>
      <c r="K857" s="1"/>
      <c r="M857" s="1"/>
      <c r="O857" s="1"/>
      <c r="Q857" s="1"/>
      <c r="S857" s="1"/>
    </row>
    <row r="858" spans="1:19">
      <c r="A858" s="1"/>
      <c r="C858" s="1"/>
      <c r="E858" s="1"/>
      <c r="G858" s="1"/>
      <c r="I858" s="1"/>
      <c r="K858" s="1"/>
      <c r="M858" s="1"/>
      <c r="O858" s="1"/>
      <c r="Q858" s="1"/>
      <c r="S858" s="1"/>
    </row>
    <row r="859" spans="1:19">
      <c r="A859" s="1"/>
      <c r="C859" s="1"/>
      <c r="E859" s="1"/>
      <c r="G859" s="1"/>
      <c r="I859" s="1"/>
      <c r="K859" s="1"/>
      <c r="M859" s="1"/>
      <c r="O859" s="1"/>
      <c r="Q859" s="1"/>
      <c r="S859" s="1"/>
    </row>
    <row r="860" spans="1:19">
      <c r="A860" s="1"/>
      <c r="C860" s="1"/>
      <c r="E860" s="1"/>
      <c r="G860" s="1"/>
      <c r="I860" s="1"/>
      <c r="K860" s="1"/>
      <c r="M860" s="1"/>
      <c r="O860" s="1"/>
      <c r="Q860" s="1"/>
      <c r="S860" s="1"/>
    </row>
    <row r="861" spans="1:19">
      <c r="A861" s="1"/>
      <c r="C861" s="1"/>
      <c r="E861" s="1"/>
      <c r="G861" s="1"/>
      <c r="I861" s="1"/>
      <c r="K861" s="1"/>
      <c r="M861" s="1"/>
      <c r="O861" s="1"/>
      <c r="Q861" s="1"/>
      <c r="S861" s="1"/>
    </row>
    <row r="862" spans="1:19">
      <c r="A862" s="1"/>
      <c r="C862" s="1"/>
      <c r="E862" s="1"/>
      <c r="G862" s="1"/>
      <c r="I862" s="1"/>
      <c r="K862" s="1"/>
      <c r="M862" s="1"/>
      <c r="O862" s="1"/>
      <c r="Q862" s="1"/>
      <c r="S862" s="1"/>
    </row>
    <row r="863" spans="1:19">
      <c r="A863" s="1"/>
      <c r="C863" s="1"/>
      <c r="E863" s="1"/>
      <c r="G863" s="1"/>
      <c r="I863" s="1"/>
      <c r="K863" s="1"/>
      <c r="M863" s="1"/>
      <c r="O863" s="1"/>
      <c r="Q863" s="1"/>
      <c r="S863" s="1"/>
    </row>
    <row r="864" spans="1:19">
      <c r="A864" s="1"/>
      <c r="C864" s="1"/>
      <c r="E864" s="1"/>
      <c r="G864" s="1"/>
      <c r="I864" s="1"/>
      <c r="K864" s="1"/>
      <c r="M864" s="1"/>
      <c r="O864" s="1"/>
      <c r="Q864" s="1"/>
      <c r="S864" s="1"/>
    </row>
    <row r="865" spans="1:19">
      <c r="A865" s="1"/>
      <c r="C865" s="1"/>
      <c r="E865" s="1"/>
      <c r="G865" s="1"/>
      <c r="I865" s="1"/>
      <c r="K865" s="1"/>
      <c r="M865" s="1"/>
      <c r="O865" s="1"/>
      <c r="Q865" s="1"/>
      <c r="S865" s="1"/>
    </row>
    <row r="866" spans="1:19">
      <c r="A866" s="1"/>
      <c r="C866" s="1"/>
      <c r="E866" s="1"/>
      <c r="G866" s="1"/>
      <c r="I866" s="1"/>
      <c r="K866" s="1"/>
      <c r="M866" s="1"/>
      <c r="O866" s="1"/>
      <c r="Q866" s="1"/>
      <c r="S866" s="1"/>
    </row>
    <row r="867" spans="1:19">
      <c r="A867" s="1"/>
      <c r="C867" s="1"/>
      <c r="E867" s="1"/>
      <c r="G867" s="1"/>
      <c r="I867" s="1"/>
      <c r="K867" s="1"/>
      <c r="M867" s="1"/>
      <c r="O867" s="1"/>
      <c r="Q867" s="1"/>
      <c r="S867" s="1"/>
    </row>
    <row r="868" spans="1:19">
      <c r="A868" s="1"/>
      <c r="C868" s="1"/>
      <c r="E868" s="1"/>
      <c r="G868" s="1"/>
      <c r="I868" s="1"/>
      <c r="K868" s="1"/>
      <c r="M868" s="1"/>
      <c r="O868" s="1"/>
      <c r="Q868" s="1"/>
      <c r="S868" s="1"/>
    </row>
    <row r="869" spans="1:19">
      <c r="A869" s="1"/>
      <c r="C869" s="1"/>
      <c r="E869" s="1"/>
      <c r="G869" s="1"/>
      <c r="I869" s="1"/>
      <c r="K869" s="1"/>
      <c r="M869" s="1"/>
      <c r="O869" s="1"/>
      <c r="Q869" s="1"/>
      <c r="S869" s="1"/>
    </row>
    <row r="870" spans="1:19">
      <c r="A870" s="1"/>
      <c r="C870" s="1"/>
      <c r="E870" s="1"/>
      <c r="G870" s="1"/>
      <c r="I870" s="1"/>
      <c r="K870" s="1"/>
      <c r="M870" s="1"/>
      <c r="O870" s="1"/>
      <c r="Q870" s="1"/>
      <c r="S870" s="1"/>
    </row>
    <row r="871" spans="1:19">
      <c r="A871" s="1"/>
      <c r="C871" s="1"/>
      <c r="E871" s="1"/>
      <c r="G871" s="1"/>
      <c r="I871" s="1"/>
      <c r="K871" s="1"/>
      <c r="M871" s="1"/>
      <c r="O871" s="1"/>
      <c r="Q871" s="1"/>
      <c r="S871" s="1"/>
    </row>
    <row r="872" spans="1:19">
      <c r="A872" s="1"/>
      <c r="C872" s="1"/>
      <c r="E872" s="1"/>
      <c r="G872" s="1"/>
      <c r="I872" s="1"/>
      <c r="K872" s="1"/>
      <c r="M872" s="1"/>
      <c r="O872" s="1"/>
      <c r="Q872" s="1"/>
      <c r="S872" s="1"/>
    </row>
    <row r="873" spans="1:19">
      <c r="A873" s="1"/>
      <c r="C873" s="1"/>
      <c r="E873" s="1"/>
      <c r="G873" s="1"/>
      <c r="I873" s="1"/>
      <c r="K873" s="1"/>
      <c r="M873" s="1"/>
      <c r="O873" s="1"/>
      <c r="Q873" s="1"/>
      <c r="S873" s="1"/>
    </row>
    <row r="874" spans="1:19">
      <c r="A874" s="1"/>
      <c r="C874" s="1"/>
      <c r="E874" s="1"/>
      <c r="G874" s="1"/>
      <c r="I874" s="1"/>
      <c r="K874" s="1"/>
      <c r="M874" s="1"/>
      <c r="O874" s="1"/>
      <c r="Q874" s="1"/>
      <c r="S874" s="1"/>
    </row>
    <row r="875" spans="1:19">
      <c r="A875" s="1"/>
      <c r="C875" s="1"/>
      <c r="E875" s="1"/>
      <c r="G875" s="1"/>
      <c r="I875" s="1"/>
      <c r="K875" s="1"/>
      <c r="M875" s="1"/>
      <c r="O875" s="1"/>
      <c r="Q875" s="1"/>
      <c r="S875" s="1"/>
    </row>
    <row r="876" spans="1:19">
      <c r="A876" s="1"/>
      <c r="C876" s="1"/>
      <c r="E876" s="1"/>
      <c r="G876" s="1"/>
      <c r="I876" s="1"/>
      <c r="K876" s="1"/>
      <c r="M876" s="1"/>
      <c r="O876" s="1"/>
      <c r="Q876" s="1"/>
      <c r="S876" s="1"/>
    </row>
    <row r="877" spans="1:19">
      <c r="A877" s="1"/>
      <c r="C877" s="1"/>
      <c r="E877" s="1"/>
      <c r="G877" s="1"/>
      <c r="I877" s="1"/>
      <c r="K877" s="1"/>
      <c r="M877" s="1"/>
      <c r="O877" s="1"/>
      <c r="Q877" s="1"/>
      <c r="S877" s="1"/>
    </row>
    <row r="878" spans="1:19">
      <c r="A878" s="1"/>
      <c r="C878" s="1"/>
      <c r="E878" s="1"/>
      <c r="G878" s="1"/>
      <c r="I878" s="1"/>
      <c r="K878" s="1"/>
      <c r="M878" s="1"/>
      <c r="O878" s="1"/>
      <c r="Q878" s="1"/>
      <c r="S878" s="1"/>
    </row>
    <row r="879" spans="1:19">
      <c r="A879" s="1"/>
      <c r="C879" s="1"/>
      <c r="E879" s="1"/>
      <c r="G879" s="1"/>
      <c r="I879" s="1"/>
      <c r="K879" s="1"/>
      <c r="M879" s="1"/>
      <c r="O879" s="1"/>
      <c r="Q879" s="1"/>
      <c r="S879" s="1"/>
    </row>
    <row r="880" spans="1:19">
      <c r="A880" s="1"/>
      <c r="C880" s="1"/>
      <c r="E880" s="1"/>
      <c r="G880" s="1"/>
      <c r="I880" s="1"/>
      <c r="K880" s="1"/>
      <c r="M880" s="1"/>
      <c r="O880" s="1"/>
      <c r="Q880" s="1"/>
      <c r="S880" s="1"/>
    </row>
    <row r="881" spans="1:19">
      <c r="A881" s="1"/>
      <c r="C881" s="1"/>
      <c r="E881" s="1"/>
      <c r="G881" s="1"/>
      <c r="I881" s="1"/>
      <c r="K881" s="1"/>
      <c r="M881" s="1"/>
      <c r="O881" s="1"/>
      <c r="Q881" s="1"/>
      <c r="S881" s="1"/>
    </row>
    <row r="882" spans="1:19">
      <c r="A882" s="1"/>
      <c r="C882" s="1"/>
      <c r="E882" s="1"/>
      <c r="G882" s="1"/>
      <c r="I882" s="1"/>
      <c r="K882" s="1"/>
      <c r="M882" s="1"/>
      <c r="O882" s="1"/>
      <c r="Q882" s="1"/>
      <c r="S882" s="1"/>
    </row>
    <row r="883" spans="1:19">
      <c r="A883" s="1"/>
      <c r="C883" s="1"/>
      <c r="E883" s="1"/>
      <c r="G883" s="1"/>
      <c r="I883" s="1"/>
      <c r="K883" s="1"/>
      <c r="M883" s="1"/>
      <c r="O883" s="1"/>
      <c r="Q883" s="1"/>
      <c r="S883" s="1"/>
    </row>
    <row r="884" spans="1:19">
      <c r="A884" s="1"/>
      <c r="C884" s="1"/>
      <c r="E884" s="1"/>
      <c r="G884" s="1"/>
      <c r="I884" s="1"/>
      <c r="K884" s="1"/>
      <c r="M884" s="1"/>
      <c r="O884" s="1"/>
      <c r="Q884" s="1"/>
      <c r="S884" s="1"/>
    </row>
    <row r="885" spans="1:19">
      <c r="A885" s="1"/>
      <c r="C885" s="1"/>
      <c r="E885" s="1"/>
      <c r="G885" s="1"/>
      <c r="I885" s="1"/>
      <c r="K885" s="1"/>
      <c r="M885" s="1"/>
      <c r="O885" s="1"/>
      <c r="Q885" s="1"/>
      <c r="S885" s="1"/>
    </row>
    <row r="886" spans="1:19">
      <c r="A886" s="1"/>
      <c r="C886" s="1"/>
      <c r="E886" s="1"/>
      <c r="G886" s="1"/>
      <c r="I886" s="1"/>
      <c r="K886" s="1"/>
      <c r="M886" s="1"/>
      <c r="O886" s="1"/>
      <c r="Q886" s="1"/>
      <c r="S886" s="1"/>
    </row>
    <row r="887" spans="1:19">
      <c r="A887" s="1"/>
      <c r="C887" s="1"/>
      <c r="E887" s="1"/>
      <c r="G887" s="1"/>
      <c r="I887" s="1"/>
      <c r="K887" s="1"/>
      <c r="M887" s="1"/>
      <c r="O887" s="1"/>
      <c r="Q887" s="1"/>
      <c r="S887" s="1"/>
    </row>
    <row r="888" spans="1:19">
      <c r="A888" s="1"/>
      <c r="C888" s="1"/>
      <c r="E888" s="1"/>
      <c r="G888" s="1"/>
      <c r="I888" s="1"/>
      <c r="K888" s="1"/>
      <c r="M888" s="1"/>
      <c r="O888" s="1"/>
      <c r="Q888" s="1"/>
      <c r="S888" s="1"/>
    </row>
    <row r="889" spans="1:19">
      <c r="A889" s="1"/>
      <c r="C889" s="1"/>
      <c r="E889" s="1"/>
      <c r="G889" s="1"/>
      <c r="I889" s="1"/>
      <c r="K889" s="1"/>
      <c r="M889" s="1"/>
      <c r="O889" s="1"/>
      <c r="Q889" s="1"/>
      <c r="S889" s="1"/>
    </row>
    <row r="890" spans="1:19">
      <c r="A890" s="1"/>
      <c r="C890" s="1"/>
      <c r="E890" s="1"/>
      <c r="G890" s="1"/>
      <c r="I890" s="1"/>
      <c r="K890" s="1"/>
      <c r="M890" s="1"/>
      <c r="O890" s="1"/>
      <c r="Q890" s="1"/>
      <c r="S890" s="1"/>
    </row>
    <row r="891" spans="1:19">
      <c r="A891" s="1"/>
      <c r="C891" s="1"/>
      <c r="E891" s="1"/>
      <c r="G891" s="1"/>
      <c r="I891" s="1"/>
      <c r="K891" s="1"/>
      <c r="M891" s="1"/>
      <c r="O891" s="1"/>
      <c r="Q891" s="1"/>
      <c r="S891" s="1"/>
    </row>
    <row r="892" spans="1:19">
      <c r="A892" s="1"/>
      <c r="C892" s="1"/>
      <c r="E892" s="1"/>
      <c r="G892" s="1"/>
      <c r="I892" s="1"/>
      <c r="K892" s="1"/>
      <c r="M892" s="1"/>
      <c r="O892" s="1"/>
      <c r="Q892" s="1"/>
      <c r="S892" s="1"/>
    </row>
    <row r="893" spans="1:19">
      <c r="A893" s="1"/>
      <c r="C893" s="1"/>
      <c r="E893" s="1"/>
      <c r="G893" s="1"/>
      <c r="I893" s="1"/>
      <c r="K893" s="1"/>
      <c r="M893" s="1"/>
      <c r="O893" s="1"/>
      <c r="Q893" s="1"/>
      <c r="S893" s="1"/>
    </row>
    <row r="894" spans="1:19">
      <c r="A894" s="1"/>
      <c r="C894" s="1"/>
      <c r="E894" s="1"/>
      <c r="G894" s="1"/>
      <c r="I894" s="1"/>
      <c r="K894" s="1"/>
      <c r="M894" s="1"/>
      <c r="O894" s="1"/>
      <c r="Q894" s="1"/>
      <c r="S894" s="1"/>
    </row>
    <row r="895" spans="1:19">
      <c r="A895" s="1"/>
      <c r="C895" s="1"/>
      <c r="E895" s="1"/>
      <c r="G895" s="1"/>
      <c r="I895" s="1"/>
      <c r="K895" s="1"/>
      <c r="M895" s="1"/>
      <c r="O895" s="1"/>
      <c r="Q895" s="1"/>
      <c r="S895" s="1"/>
    </row>
    <row r="896" spans="1:19">
      <c r="A896" s="1"/>
      <c r="C896" s="1"/>
      <c r="E896" s="1"/>
      <c r="G896" s="1"/>
      <c r="I896" s="1"/>
      <c r="K896" s="1"/>
      <c r="M896" s="1"/>
      <c r="O896" s="1"/>
      <c r="Q896" s="1"/>
      <c r="S896" s="1"/>
    </row>
    <row r="897" spans="1:19">
      <c r="A897" s="1"/>
      <c r="C897" s="1"/>
      <c r="E897" s="1"/>
      <c r="G897" s="1"/>
      <c r="I897" s="1"/>
      <c r="K897" s="1"/>
      <c r="M897" s="1"/>
      <c r="O897" s="1"/>
      <c r="Q897" s="1"/>
      <c r="S897" s="1"/>
    </row>
    <row r="898" spans="1:19">
      <c r="A898" s="1"/>
      <c r="C898" s="1"/>
      <c r="E898" s="1"/>
      <c r="G898" s="1"/>
      <c r="I898" s="1"/>
      <c r="K898" s="1"/>
      <c r="M898" s="1"/>
      <c r="O898" s="1"/>
      <c r="Q898" s="1"/>
      <c r="S898" s="1"/>
    </row>
    <row r="899" spans="1:19">
      <c r="A899" s="1"/>
      <c r="C899" s="1"/>
      <c r="E899" s="1"/>
      <c r="G899" s="1"/>
      <c r="I899" s="1"/>
      <c r="K899" s="1"/>
      <c r="M899" s="1"/>
      <c r="O899" s="1"/>
      <c r="Q899" s="1"/>
      <c r="S899" s="1"/>
    </row>
    <row r="900" spans="1:19">
      <c r="A900" s="1"/>
      <c r="C900" s="1"/>
      <c r="E900" s="1"/>
      <c r="G900" s="1"/>
      <c r="I900" s="1"/>
      <c r="K900" s="1"/>
      <c r="M900" s="1"/>
      <c r="O900" s="1"/>
      <c r="Q900" s="1"/>
      <c r="S900" s="1"/>
    </row>
    <row r="901" spans="1:19">
      <c r="A901" s="1"/>
      <c r="C901" s="1"/>
      <c r="E901" s="1"/>
      <c r="G901" s="1"/>
      <c r="I901" s="1"/>
      <c r="K901" s="1"/>
      <c r="M901" s="1"/>
      <c r="O901" s="1"/>
      <c r="Q901" s="1"/>
      <c r="S901" s="1"/>
    </row>
    <row r="902" spans="1:19">
      <c r="A902" s="1"/>
      <c r="C902" s="1"/>
      <c r="E902" s="1"/>
      <c r="G902" s="1"/>
      <c r="I902" s="1"/>
      <c r="K902" s="1"/>
      <c r="M902" s="1"/>
      <c r="O902" s="1"/>
      <c r="Q902" s="1"/>
      <c r="S902" s="1"/>
    </row>
    <row r="903" spans="1:19">
      <c r="A903" s="1"/>
      <c r="C903" s="1"/>
      <c r="E903" s="1"/>
      <c r="G903" s="1"/>
      <c r="I903" s="1"/>
      <c r="K903" s="1"/>
      <c r="M903" s="1"/>
      <c r="O903" s="1"/>
      <c r="Q903" s="1"/>
      <c r="S903" s="1"/>
    </row>
    <row r="904" spans="1:19">
      <c r="A904" s="1"/>
      <c r="C904" s="1"/>
      <c r="E904" s="1"/>
      <c r="G904" s="1"/>
      <c r="I904" s="1"/>
      <c r="K904" s="1"/>
      <c r="M904" s="1"/>
      <c r="O904" s="1"/>
      <c r="Q904" s="1"/>
      <c r="S904" s="1"/>
    </row>
    <row r="905" spans="1:19">
      <c r="A905" s="1"/>
      <c r="C905" s="1"/>
      <c r="E905" s="1"/>
      <c r="G905" s="1"/>
      <c r="I905" s="1"/>
      <c r="K905" s="1"/>
      <c r="M905" s="1"/>
      <c r="O905" s="1"/>
      <c r="Q905" s="1"/>
      <c r="S905" s="1"/>
    </row>
    <row r="906" spans="1:19">
      <c r="A906" s="1"/>
      <c r="C906" s="1"/>
      <c r="E906" s="1"/>
      <c r="G906" s="1"/>
      <c r="I906" s="1"/>
      <c r="K906" s="1"/>
      <c r="M906" s="1"/>
      <c r="O906" s="1"/>
      <c r="Q906" s="1"/>
      <c r="S906" s="1"/>
    </row>
    <row r="907" spans="1:19">
      <c r="A907" s="1"/>
      <c r="C907" s="1"/>
      <c r="E907" s="1"/>
      <c r="G907" s="1"/>
      <c r="I907" s="1"/>
      <c r="K907" s="1"/>
      <c r="M907" s="1"/>
      <c r="O907" s="1"/>
      <c r="Q907" s="1"/>
      <c r="S907" s="1"/>
    </row>
    <row r="908" spans="1:19">
      <c r="A908" s="1"/>
      <c r="C908" s="1"/>
      <c r="E908" s="1"/>
      <c r="G908" s="1"/>
      <c r="I908" s="1"/>
      <c r="K908" s="1"/>
      <c r="M908" s="1"/>
      <c r="O908" s="1"/>
      <c r="Q908" s="1"/>
      <c r="S908" s="1"/>
    </row>
    <row r="909" spans="1:19">
      <c r="A909" s="1"/>
      <c r="C909" s="1"/>
      <c r="E909" s="1"/>
      <c r="G909" s="1"/>
      <c r="I909" s="1"/>
      <c r="K909" s="1"/>
      <c r="M909" s="1"/>
      <c r="O909" s="1"/>
      <c r="Q909" s="1"/>
      <c r="S909" s="1"/>
    </row>
    <row r="910" spans="1:19">
      <c r="A910" s="1"/>
      <c r="C910" s="1"/>
      <c r="E910" s="1"/>
      <c r="G910" s="1"/>
      <c r="I910" s="1"/>
      <c r="K910" s="1"/>
      <c r="M910" s="1"/>
      <c r="O910" s="1"/>
      <c r="Q910" s="1"/>
      <c r="S910" s="1"/>
    </row>
    <row r="911" spans="1:19">
      <c r="A911" s="1"/>
      <c r="C911" s="1"/>
      <c r="E911" s="1"/>
      <c r="G911" s="1"/>
      <c r="I911" s="1"/>
      <c r="K911" s="1"/>
      <c r="M911" s="1"/>
      <c r="O911" s="1"/>
      <c r="Q911" s="1"/>
      <c r="S911" s="1"/>
    </row>
    <row r="912" spans="1:19">
      <c r="A912" s="1"/>
      <c r="C912" s="1"/>
      <c r="E912" s="1"/>
      <c r="G912" s="1"/>
      <c r="I912" s="1"/>
      <c r="K912" s="1"/>
      <c r="M912" s="1"/>
      <c r="O912" s="1"/>
      <c r="Q912" s="1"/>
      <c r="S912" s="1"/>
    </row>
    <row r="913" spans="1:19">
      <c r="A913" s="1"/>
      <c r="C913" s="1"/>
      <c r="E913" s="1"/>
      <c r="G913" s="1"/>
      <c r="I913" s="1"/>
      <c r="K913" s="1"/>
      <c r="M913" s="1"/>
      <c r="O913" s="1"/>
      <c r="Q913" s="1"/>
      <c r="S913" s="1"/>
    </row>
    <row r="914" spans="1:19">
      <c r="A914" s="1"/>
      <c r="C914" s="1"/>
      <c r="E914" s="1"/>
      <c r="G914" s="1"/>
      <c r="I914" s="1"/>
      <c r="K914" s="1"/>
      <c r="M914" s="1"/>
      <c r="O914" s="1"/>
      <c r="Q914" s="1"/>
      <c r="S914" s="1"/>
    </row>
    <row r="915" spans="1:19">
      <c r="A915" s="1"/>
      <c r="C915" s="1"/>
      <c r="E915" s="1"/>
      <c r="G915" s="1"/>
      <c r="I915" s="1"/>
      <c r="K915" s="1"/>
      <c r="M915" s="1"/>
      <c r="O915" s="1"/>
      <c r="Q915" s="1"/>
      <c r="S915" s="1"/>
    </row>
    <row r="916" spans="1:19">
      <c r="A916" s="1"/>
      <c r="C916" s="1"/>
      <c r="E916" s="1"/>
      <c r="G916" s="1"/>
      <c r="I916" s="1"/>
      <c r="K916" s="1"/>
      <c r="M916" s="1"/>
      <c r="O916" s="1"/>
      <c r="Q916" s="1"/>
      <c r="S916" s="1"/>
    </row>
    <row r="917" spans="1:19">
      <c r="A917" s="1"/>
      <c r="C917" s="1"/>
      <c r="E917" s="1"/>
      <c r="G917" s="1"/>
      <c r="I917" s="1"/>
      <c r="K917" s="1"/>
      <c r="M917" s="1"/>
      <c r="O917" s="1"/>
      <c r="Q917" s="1"/>
      <c r="S917" s="1"/>
    </row>
    <row r="918" spans="1:19">
      <c r="A918" s="1"/>
      <c r="C918" s="1"/>
      <c r="E918" s="1"/>
      <c r="G918" s="1"/>
      <c r="I918" s="1"/>
      <c r="K918" s="1"/>
      <c r="M918" s="1"/>
      <c r="O918" s="1"/>
      <c r="Q918" s="1"/>
      <c r="S918" s="1"/>
    </row>
    <row r="919" spans="1:19">
      <c r="A919" s="1"/>
      <c r="C919" s="1"/>
      <c r="E919" s="1"/>
      <c r="G919" s="1"/>
      <c r="I919" s="1"/>
      <c r="K919" s="1"/>
      <c r="M919" s="1"/>
      <c r="O919" s="1"/>
      <c r="Q919" s="1"/>
      <c r="S919" s="1"/>
    </row>
    <row r="920" spans="1:19">
      <c r="A920" s="1"/>
      <c r="C920" s="1"/>
      <c r="E920" s="1"/>
      <c r="G920" s="1"/>
      <c r="I920" s="1"/>
      <c r="K920" s="1"/>
      <c r="M920" s="1"/>
      <c r="O920" s="1"/>
      <c r="Q920" s="1"/>
      <c r="S920" s="1"/>
    </row>
    <row r="921" spans="1:19">
      <c r="A921" s="1"/>
      <c r="C921" s="1"/>
      <c r="E921" s="1"/>
      <c r="G921" s="1"/>
      <c r="I921" s="1"/>
      <c r="K921" s="1"/>
      <c r="M921" s="1"/>
      <c r="O921" s="1"/>
      <c r="Q921" s="1"/>
      <c r="S921" s="1"/>
    </row>
    <row r="922" spans="1:19">
      <c r="A922" s="1"/>
      <c r="C922" s="1"/>
      <c r="E922" s="1"/>
      <c r="G922" s="1"/>
      <c r="I922" s="1"/>
      <c r="K922" s="1"/>
      <c r="M922" s="1"/>
      <c r="O922" s="1"/>
      <c r="Q922" s="1"/>
      <c r="S922" s="1"/>
    </row>
    <row r="923" spans="1:19">
      <c r="A923" s="1"/>
      <c r="C923" s="1"/>
      <c r="E923" s="1"/>
      <c r="G923" s="1"/>
      <c r="I923" s="1"/>
      <c r="K923" s="1"/>
      <c r="M923" s="1"/>
      <c r="O923" s="1"/>
      <c r="Q923" s="1"/>
      <c r="S923" s="1"/>
    </row>
    <row r="924" spans="1:19">
      <c r="A924" s="1"/>
      <c r="C924" s="1"/>
      <c r="E924" s="1"/>
      <c r="G924" s="1"/>
      <c r="I924" s="1"/>
      <c r="K924" s="1"/>
      <c r="M924" s="1"/>
      <c r="O924" s="1"/>
      <c r="Q924" s="1"/>
      <c r="S924" s="1"/>
    </row>
    <row r="925" spans="1:19">
      <c r="A925" s="1"/>
      <c r="C925" s="1"/>
      <c r="E925" s="1"/>
      <c r="G925" s="1"/>
      <c r="I925" s="1"/>
      <c r="K925" s="1"/>
      <c r="M925" s="1"/>
      <c r="O925" s="1"/>
      <c r="Q925" s="1"/>
      <c r="S925" s="1"/>
    </row>
    <row r="926" spans="1:19">
      <c r="A926" s="1"/>
      <c r="C926" s="1"/>
      <c r="E926" s="1"/>
      <c r="G926" s="1"/>
      <c r="I926" s="1"/>
      <c r="K926" s="1"/>
      <c r="M926" s="1"/>
      <c r="O926" s="1"/>
      <c r="Q926" s="1"/>
      <c r="S926" s="1"/>
    </row>
    <row r="927" spans="1:19">
      <c r="A927" s="1"/>
      <c r="C927" s="1"/>
      <c r="E927" s="1"/>
      <c r="G927" s="1"/>
      <c r="I927" s="1"/>
      <c r="K927" s="1"/>
      <c r="M927" s="1"/>
      <c r="O927" s="1"/>
      <c r="Q927" s="1"/>
      <c r="S927" s="1"/>
    </row>
    <row r="928" spans="1:19">
      <c r="A928" s="1"/>
      <c r="C928" s="1"/>
      <c r="E928" s="1"/>
      <c r="G928" s="1"/>
      <c r="I928" s="1"/>
      <c r="K928" s="1"/>
      <c r="M928" s="1"/>
      <c r="O928" s="1"/>
      <c r="Q928" s="1"/>
      <c r="S928" s="1"/>
    </row>
    <row r="929" spans="1:19">
      <c r="A929" s="1"/>
      <c r="C929" s="1"/>
      <c r="E929" s="1"/>
      <c r="G929" s="1"/>
      <c r="I929" s="1"/>
      <c r="K929" s="1"/>
      <c r="M929" s="1"/>
      <c r="O929" s="1"/>
      <c r="Q929" s="1"/>
      <c r="S929" s="1"/>
    </row>
    <row r="930" spans="1:19">
      <c r="A930" s="1"/>
      <c r="C930" s="1"/>
      <c r="E930" s="1"/>
      <c r="G930" s="1"/>
      <c r="I930" s="1"/>
      <c r="K930" s="1"/>
      <c r="M930" s="1"/>
      <c r="O930" s="1"/>
      <c r="Q930" s="1"/>
      <c r="S930" s="1"/>
    </row>
    <row r="931" spans="1:19">
      <c r="A931" s="1"/>
      <c r="C931" s="1"/>
      <c r="E931" s="1"/>
      <c r="G931" s="1"/>
      <c r="I931" s="1"/>
      <c r="K931" s="1"/>
      <c r="M931" s="1"/>
      <c r="O931" s="1"/>
      <c r="Q931" s="1"/>
      <c r="S931" s="1"/>
    </row>
    <row r="932" spans="1:19">
      <c r="A932" s="1"/>
      <c r="C932" s="1"/>
      <c r="E932" s="1"/>
      <c r="G932" s="1"/>
      <c r="I932" s="1"/>
      <c r="K932" s="1"/>
      <c r="M932" s="1"/>
      <c r="O932" s="1"/>
      <c r="Q932" s="1"/>
      <c r="S932" s="1"/>
    </row>
    <row r="933" spans="1:19">
      <c r="A933" s="1"/>
      <c r="C933" s="1"/>
      <c r="E933" s="1"/>
      <c r="G933" s="1"/>
      <c r="I933" s="1"/>
      <c r="K933" s="1"/>
      <c r="M933" s="1"/>
      <c r="O933" s="1"/>
      <c r="Q933" s="1"/>
      <c r="S933" s="1"/>
    </row>
    <row r="934" spans="1:19">
      <c r="A934" s="1"/>
      <c r="C934" s="1"/>
      <c r="E934" s="1"/>
      <c r="G934" s="1"/>
      <c r="I934" s="1"/>
      <c r="K934" s="1"/>
      <c r="M934" s="1"/>
      <c r="O934" s="1"/>
      <c r="Q934" s="1"/>
      <c r="S934" s="1"/>
    </row>
    <row r="935" spans="1:19">
      <c r="A935" s="1"/>
      <c r="C935" s="1"/>
      <c r="E935" s="1"/>
      <c r="G935" s="1"/>
      <c r="I935" s="1"/>
      <c r="K935" s="1"/>
      <c r="M935" s="1"/>
      <c r="O935" s="1"/>
      <c r="Q935" s="1"/>
      <c r="S935" s="1"/>
    </row>
    <row r="936" spans="1:19">
      <c r="A936" s="1"/>
      <c r="C936" s="1"/>
      <c r="E936" s="1"/>
      <c r="G936" s="1"/>
      <c r="I936" s="1"/>
      <c r="K936" s="1"/>
      <c r="M936" s="1"/>
      <c r="O936" s="1"/>
      <c r="Q936" s="1"/>
      <c r="S936" s="1"/>
    </row>
    <row r="937" spans="1:19">
      <c r="A937" s="1"/>
      <c r="C937" s="1"/>
      <c r="E937" s="1"/>
      <c r="G937" s="1"/>
      <c r="I937" s="1"/>
      <c r="K937" s="1"/>
      <c r="M937" s="1"/>
      <c r="O937" s="1"/>
      <c r="Q937" s="1"/>
      <c r="S937" s="1"/>
    </row>
    <row r="938" spans="1:19">
      <c r="A938" s="1"/>
      <c r="C938" s="1"/>
      <c r="E938" s="1"/>
      <c r="G938" s="1"/>
      <c r="I938" s="1"/>
      <c r="K938" s="1"/>
      <c r="M938" s="1"/>
      <c r="O938" s="1"/>
      <c r="Q938" s="1"/>
      <c r="S938" s="1"/>
    </row>
    <row r="939" spans="1:19">
      <c r="A939" s="1"/>
      <c r="C939" s="1"/>
      <c r="E939" s="1"/>
      <c r="G939" s="1"/>
      <c r="I939" s="1"/>
      <c r="K939" s="1"/>
      <c r="M939" s="1"/>
      <c r="O939" s="1"/>
      <c r="Q939" s="1"/>
      <c r="S939" s="1"/>
    </row>
    <row r="940" spans="1:19">
      <c r="A940" s="1"/>
      <c r="C940" s="1"/>
      <c r="E940" s="1"/>
      <c r="G940" s="1"/>
      <c r="I940" s="1"/>
      <c r="K940" s="1"/>
      <c r="M940" s="1"/>
      <c r="O940" s="1"/>
      <c r="Q940" s="1"/>
      <c r="S940" s="1"/>
    </row>
    <row r="941" spans="1:19">
      <c r="A941" s="1"/>
      <c r="C941" s="1"/>
      <c r="E941" s="1"/>
      <c r="G941" s="1"/>
      <c r="I941" s="1"/>
      <c r="K941" s="1"/>
      <c r="M941" s="1"/>
      <c r="O941" s="1"/>
      <c r="Q941" s="1"/>
      <c r="S941" s="1"/>
    </row>
    <row r="942" spans="1:19">
      <c r="A942" s="1"/>
      <c r="C942" s="1"/>
      <c r="E942" s="1"/>
      <c r="G942" s="1"/>
      <c r="I942" s="1"/>
      <c r="K942" s="1"/>
      <c r="M942" s="1"/>
      <c r="O942" s="1"/>
      <c r="Q942" s="1"/>
      <c r="S942" s="1"/>
    </row>
    <row r="943" spans="1:19">
      <c r="A943" s="1"/>
      <c r="C943" s="1"/>
      <c r="E943" s="1"/>
      <c r="G943" s="1"/>
      <c r="I943" s="1"/>
      <c r="K943" s="1"/>
      <c r="M943" s="1"/>
      <c r="O943" s="1"/>
      <c r="Q943" s="1"/>
      <c r="S943" s="1"/>
    </row>
    <row r="944" spans="1:19">
      <c r="A944" s="1"/>
      <c r="C944" s="1"/>
      <c r="E944" s="1"/>
      <c r="G944" s="1"/>
      <c r="I944" s="1"/>
      <c r="K944" s="1"/>
      <c r="M944" s="1"/>
      <c r="O944" s="1"/>
      <c r="Q944" s="1"/>
      <c r="S944" s="1"/>
    </row>
    <row r="945" spans="1:19">
      <c r="A945" s="1"/>
      <c r="C945" s="1"/>
      <c r="E945" s="1"/>
      <c r="G945" s="1"/>
      <c r="I945" s="1"/>
      <c r="K945" s="1"/>
      <c r="M945" s="1"/>
      <c r="O945" s="1"/>
      <c r="Q945" s="1"/>
      <c r="S945" s="1"/>
    </row>
    <row r="946" spans="1:19">
      <c r="A946" s="1"/>
      <c r="C946" s="1"/>
      <c r="E946" s="1"/>
      <c r="G946" s="1"/>
      <c r="I946" s="1"/>
      <c r="K946" s="1"/>
      <c r="M946" s="1"/>
      <c r="O946" s="1"/>
      <c r="Q946" s="1"/>
      <c r="S946" s="1"/>
    </row>
    <row r="947" spans="1:19">
      <c r="A947" s="1"/>
      <c r="C947" s="1"/>
      <c r="E947" s="1"/>
      <c r="G947" s="1"/>
      <c r="I947" s="1"/>
      <c r="K947" s="1"/>
      <c r="M947" s="1"/>
      <c r="O947" s="1"/>
      <c r="Q947" s="1"/>
      <c r="S947" s="1"/>
    </row>
    <row r="948" spans="1:19">
      <c r="A948" s="1"/>
      <c r="C948" s="1"/>
      <c r="E948" s="1"/>
      <c r="G948" s="1"/>
      <c r="I948" s="1"/>
      <c r="K948" s="1"/>
      <c r="M948" s="1"/>
      <c r="O948" s="1"/>
      <c r="Q948" s="1"/>
      <c r="S948" s="1"/>
    </row>
    <row r="949" spans="1:19">
      <c r="A949" s="1"/>
      <c r="C949" s="1"/>
      <c r="E949" s="1"/>
      <c r="G949" s="1"/>
      <c r="I949" s="1"/>
      <c r="K949" s="1"/>
      <c r="M949" s="1"/>
      <c r="O949" s="1"/>
      <c r="Q949" s="1"/>
      <c r="S949" s="1"/>
    </row>
    <row r="950" spans="1:19">
      <c r="A950" s="1"/>
      <c r="C950" s="1"/>
      <c r="E950" s="1"/>
      <c r="G950" s="1"/>
      <c r="I950" s="1"/>
      <c r="K950" s="1"/>
      <c r="M950" s="1"/>
      <c r="O950" s="1"/>
      <c r="Q950" s="1"/>
      <c r="S950" s="1"/>
    </row>
    <row r="951" spans="1:19">
      <c r="A951" s="1"/>
      <c r="C951" s="1"/>
      <c r="E951" s="1"/>
      <c r="G951" s="1"/>
      <c r="I951" s="1"/>
      <c r="K951" s="1"/>
      <c r="M951" s="1"/>
      <c r="O951" s="1"/>
      <c r="Q951" s="1"/>
      <c r="S951" s="1"/>
    </row>
    <row r="952" spans="1:19">
      <c r="A952" s="1"/>
      <c r="C952" s="1"/>
      <c r="E952" s="1"/>
      <c r="G952" s="1"/>
      <c r="I952" s="1"/>
      <c r="K952" s="1"/>
      <c r="M952" s="1"/>
      <c r="O952" s="1"/>
      <c r="Q952" s="1"/>
      <c r="S952" s="1"/>
    </row>
    <row r="953" spans="1:19">
      <c r="A953" s="1"/>
      <c r="C953" s="1"/>
      <c r="E953" s="1"/>
      <c r="G953" s="1"/>
      <c r="I953" s="1"/>
      <c r="K953" s="1"/>
      <c r="M953" s="1"/>
      <c r="O953" s="1"/>
      <c r="Q953" s="1"/>
      <c r="S953" s="1"/>
    </row>
    <row r="954" spans="1:19">
      <c r="A954" s="1"/>
      <c r="C954" s="1"/>
      <c r="E954" s="1"/>
      <c r="G954" s="1"/>
      <c r="I954" s="1"/>
      <c r="K954" s="1"/>
      <c r="M954" s="1"/>
      <c r="O954" s="1"/>
      <c r="Q954" s="1"/>
      <c r="S954" s="1"/>
    </row>
    <row r="955" spans="1:19">
      <c r="A955" s="1"/>
      <c r="C955" s="1"/>
      <c r="E955" s="1"/>
      <c r="G955" s="1"/>
      <c r="I955" s="1"/>
      <c r="K955" s="1"/>
      <c r="M955" s="1"/>
      <c r="O955" s="1"/>
      <c r="Q955" s="1"/>
      <c r="S955" s="1"/>
    </row>
    <row r="956" spans="1:19">
      <c r="A956" s="1"/>
      <c r="C956" s="1"/>
      <c r="E956" s="1"/>
      <c r="G956" s="1"/>
      <c r="I956" s="1"/>
      <c r="K956" s="1"/>
      <c r="M956" s="1"/>
      <c r="O956" s="1"/>
      <c r="Q956" s="1"/>
      <c r="S956" s="1"/>
    </row>
    <row r="957" spans="1:19">
      <c r="A957" s="1"/>
      <c r="C957" s="1"/>
      <c r="E957" s="1"/>
      <c r="G957" s="1"/>
      <c r="I957" s="1"/>
      <c r="K957" s="1"/>
      <c r="M957" s="1"/>
      <c r="O957" s="1"/>
      <c r="Q957" s="1"/>
      <c r="S957" s="1"/>
    </row>
    <row r="958" spans="1:19">
      <c r="A958" s="1"/>
      <c r="C958" s="1"/>
      <c r="E958" s="1"/>
      <c r="G958" s="1"/>
      <c r="I958" s="1"/>
      <c r="K958" s="1"/>
      <c r="M958" s="1"/>
      <c r="O958" s="1"/>
      <c r="Q958" s="1"/>
      <c r="S958" s="1"/>
    </row>
    <row r="959" spans="1:19">
      <c r="A959" s="1"/>
      <c r="C959" s="1"/>
      <c r="E959" s="1"/>
      <c r="G959" s="1"/>
      <c r="I959" s="1"/>
      <c r="K959" s="1"/>
      <c r="M959" s="1"/>
      <c r="O959" s="1"/>
      <c r="Q959" s="1"/>
      <c r="S959" s="1"/>
    </row>
    <row r="960" spans="1:19">
      <c r="A960" s="1"/>
      <c r="C960" s="1"/>
      <c r="E960" s="1"/>
      <c r="G960" s="1"/>
      <c r="I960" s="1"/>
      <c r="K960" s="1"/>
      <c r="M960" s="1"/>
      <c r="O960" s="1"/>
      <c r="Q960" s="1"/>
      <c r="S960" s="1"/>
    </row>
    <row r="961" spans="1:19">
      <c r="A961" s="1"/>
      <c r="C961" s="1"/>
      <c r="E961" s="1"/>
      <c r="G961" s="1"/>
      <c r="I961" s="1"/>
      <c r="K961" s="1"/>
      <c r="M961" s="1"/>
      <c r="O961" s="1"/>
      <c r="Q961" s="1"/>
      <c r="S961" s="1"/>
    </row>
    <row r="962" spans="1:19">
      <c r="A962" s="1"/>
      <c r="C962" s="1"/>
      <c r="E962" s="1"/>
      <c r="G962" s="1"/>
      <c r="I962" s="1"/>
      <c r="K962" s="1"/>
      <c r="M962" s="1"/>
      <c r="O962" s="1"/>
      <c r="Q962" s="1"/>
      <c r="S962" s="1"/>
    </row>
    <row r="963" spans="1:19">
      <c r="A963" s="1"/>
      <c r="C963" s="1"/>
      <c r="E963" s="1"/>
      <c r="G963" s="1"/>
      <c r="I963" s="1"/>
      <c r="K963" s="1"/>
      <c r="M963" s="1"/>
      <c r="O963" s="1"/>
      <c r="Q963" s="1"/>
      <c r="S963" s="1"/>
    </row>
    <row r="964" spans="1:19">
      <c r="A964" s="1"/>
      <c r="C964" s="1"/>
      <c r="E964" s="1"/>
      <c r="G964" s="1"/>
      <c r="I964" s="1"/>
      <c r="K964" s="1"/>
      <c r="M964" s="1"/>
      <c r="O964" s="1"/>
      <c r="Q964" s="1"/>
      <c r="S964" s="1"/>
    </row>
    <row r="965" spans="1:19">
      <c r="A965" s="1"/>
      <c r="C965" s="1"/>
      <c r="E965" s="1"/>
      <c r="G965" s="1"/>
      <c r="I965" s="1"/>
      <c r="K965" s="1"/>
      <c r="M965" s="1"/>
      <c r="O965" s="1"/>
      <c r="Q965" s="1"/>
      <c r="S965" s="1"/>
    </row>
    <row r="966" spans="1:19">
      <c r="A966" s="1"/>
      <c r="C966" s="1"/>
      <c r="E966" s="1"/>
      <c r="G966" s="1"/>
      <c r="I966" s="1"/>
      <c r="K966" s="1"/>
      <c r="M966" s="1"/>
      <c r="O966" s="1"/>
      <c r="Q966" s="1"/>
      <c r="S966" s="1"/>
    </row>
    <row r="967" spans="1:19">
      <c r="A967" s="1"/>
      <c r="C967" s="1"/>
      <c r="E967" s="1"/>
      <c r="G967" s="1"/>
      <c r="I967" s="1"/>
      <c r="K967" s="1"/>
      <c r="M967" s="1"/>
      <c r="O967" s="1"/>
      <c r="Q967" s="1"/>
      <c r="S967" s="1"/>
    </row>
    <row r="968" spans="1:19">
      <c r="A968" s="1"/>
      <c r="C968" s="1"/>
      <c r="E968" s="1"/>
      <c r="G968" s="1"/>
      <c r="I968" s="1"/>
      <c r="K968" s="1"/>
      <c r="M968" s="1"/>
      <c r="O968" s="1"/>
      <c r="Q968" s="1"/>
      <c r="S968" s="1"/>
    </row>
    <row r="969" spans="1:19">
      <c r="A969" s="1"/>
      <c r="C969" s="1"/>
      <c r="E969" s="1"/>
      <c r="G969" s="1"/>
      <c r="I969" s="1"/>
      <c r="K969" s="1"/>
      <c r="M969" s="1"/>
      <c r="O969" s="1"/>
      <c r="Q969" s="1"/>
      <c r="S969" s="1"/>
    </row>
    <row r="970" spans="1:19">
      <c r="A970" s="1"/>
      <c r="C970" s="1"/>
      <c r="E970" s="1"/>
      <c r="G970" s="1"/>
      <c r="I970" s="1"/>
      <c r="K970" s="1"/>
      <c r="M970" s="1"/>
      <c r="O970" s="1"/>
      <c r="Q970" s="1"/>
      <c r="S970" s="1"/>
    </row>
    <row r="971" spans="1:19">
      <c r="A971" s="1"/>
      <c r="C971" s="1"/>
      <c r="E971" s="1"/>
      <c r="G971" s="1"/>
      <c r="I971" s="1"/>
      <c r="K971" s="1"/>
      <c r="M971" s="1"/>
      <c r="O971" s="1"/>
      <c r="Q971" s="1"/>
      <c r="S971" s="1"/>
    </row>
    <row r="972" spans="1:19">
      <c r="A972" s="1"/>
      <c r="C972" s="1"/>
      <c r="E972" s="1"/>
      <c r="G972" s="1"/>
      <c r="I972" s="1"/>
      <c r="K972" s="1"/>
      <c r="M972" s="1"/>
      <c r="O972" s="1"/>
      <c r="Q972" s="1"/>
      <c r="S972" s="1"/>
    </row>
    <row r="973" spans="1:19">
      <c r="A973" s="1"/>
      <c r="C973" s="1"/>
      <c r="E973" s="1"/>
      <c r="G973" s="1"/>
      <c r="I973" s="1"/>
      <c r="K973" s="1"/>
      <c r="M973" s="1"/>
      <c r="O973" s="1"/>
      <c r="Q973" s="1"/>
      <c r="S973" s="1"/>
    </row>
    <row r="974" spans="1:19">
      <c r="A974" s="1"/>
      <c r="C974" s="1"/>
      <c r="E974" s="1"/>
      <c r="G974" s="1"/>
      <c r="I974" s="1"/>
      <c r="K974" s="1"/>
      <c r="M974" s="1"/>
      <c r="O974" s="1"/>
      <c r="Q974" s="1"/>
      <c r="S974" s="1"/>
    </row>
    <row r="975" spans="1:19">
      <c r="A975" s="1"/>
      <c r="C975" s="1"/>
      <c r="E975" s="1"/>
      <c r="G975" s="1"/>
      <c r="I975" s="1"/>
      <c r="K975" s="1"/>
      <c r="M975" s="1"/>
      <c r="O975" s="1"/>
      <c r="Q975" s="1"/>
      <c r="S975" s="1"/>
    </row>
    <row r="976" spans="1:19">
      <c r="A976" s="1"/>
      <c r="C976" s="1"/>
      <c r="E976" s="1"/>
      <c r="G976" s="1"/>
      <c r="I976" s="1"/>
      <c r="K976" s="1"/>
      <c r="M976" s="1"/>
      <c r="O976" s="1"/>
      <c r="Q976" s="1"/>
      <c r="S976" s="1"/>
    </row>
    <row r="977" spans="1:19">
      <c r="A977" s="1"/>
      <c r="C977" s="1"/>
      <c r="E977" s="1"/>
      <c r="G977" s="1"/>
      <c r="I977" s="1"/>
      <c r="K977" s="1"/>
      <c r="M977" s="1"/>
      <c r="O977" s="1"/>
      <c r="Q977" s="1"/>
      <c r="S977" s="1"/>
    </row>
    <row r="978" spans="1:19">
      <c r="A978" s="1"/>
      <c r="C978" s="1"/>
      <c r="E978" s="1"/>
      <c r="G978" s="1"/>
      <c r="I978" s="1"/>
      <c r="K978" s="1"/>
      <c r="M978" s="1"/>
      <c r="O978" s="1"/>
      <c r="Q978" s="1"/>
      <c r="S978" s="1"/>
    </row>
    <row r="979" spans="1:19">
      <c r="A979" s="1"/>
      <c r="C979" s="1"/>
      <c r="E979" s="1"/>
      <c r="G979" s="1"/>
      <c r="I979" s="1"/>
      <c r="K979" s="1"/>
      <c r="M979" s="1"/>
      <c r="O979" s="1"/>
      <c r="Q979" s="1"/>
      <c r="S979" s="1"/>
    </row>
    <row r="980" spans="1:19">
      <c r="A980" s="1"/>
      <c r="C980" s="1"/>
      <c r="E980" s="1"/>
      <c r="G980" s="1"/>
      <c r="I980" s="1"/>
      <c r="K980" s="1"/>
      <c r="M980" s="1"/>
      <c r="O980" s="1"/>
      <c r="Q980" s="1"/>
      <c r="S980" s="1"/>
    </row>
    <row r="981" spans="1:19">
      <c r="A981" s="1"/>
      <c r="C981" s="1"/>
      <c r="E981" s="1"/>
      <c r="G981" s="1"/>
      <c r="I981" s="1"/>
      <c r="K981" s="1"/>
      <c r="M981" s="1"/>
      <c r="O981" s="1"/>
      <c r="Q981" s="1"/>
      <c r="S981" s="1"/>
    </row>
    <row r="982" spans="1:19">
      <c r="A982" s="1"/>
      <c r="C982" s="1"/>
      <c r="E982" s="1"/>
      <c r="G982" s="1"/>
      <c r="I982" s="1"/>
      <c r="K982" s="1"/>
      <c r="M982" s="1"/>
      <c r="O982" s="1"/>
      <c r="Q982" s="1"/>
      <c r="S982" s="1"/>
    </row>
    <row r="983" spans="1:19">
      <c r="A983" s="1"/>
      <c r="C983" s="1"/>
      <c r="E983" s="1"/>
      <c r="G983" s="1"/>
      <c r="I983" s="1"/>
      <c r="K983" s="1"/>
      <c r="M983" s="1"/>
      <c r="O983" s="1"/>
      <c r="Q983" s="1"/>
      <c r="S983" s="1"/>
    </row>
    <row r="984" spans="1:19">
      <c r="A984" s="1"/>
      <c r="C984" s="1"/>
      <c r="E984" s="1"/>
      <c r="G984" s="1"/>
      <c r="I984" s="1"/>
      <c r="K984" s="1"/>
      <c r="M984" s="1"/>
      <c r="O984" s="1"/>
      <c r="Q984" s="1"/>
      <c r="S984" s="1"/>
    </row>
    <row r="985" spans="1:19">
      <c r="A985" s="1"/>
      <c r="C985" s="1"/>
      <c r="E985" s="1"/>
      <c r="G985" s="1"/>
      <c r="I985" s="1"/>
      <c r="K985" s="1"/>
      <c r="M985" s="1"/>
      <c r="O985" s="1"/>
      <c r="Q985" s="1"/>
      <c r="S985" s="1"/>
    </row>
    <row r="986" spans="1:19">
      <c r="A986" s="1"/>
      <c r="C986" s="1"/>
      <c r="E986" s="1"/>
      <c r="G986" s="1"/>
      <c r="I986" s="1"/>
      <c r="K986" s="1"/>
      <c r="M986" s="1"/>
      <c r="O986" s="1"/>
      <c r="Q986" s="1"/>
      <c r="S986" s="1"/>
    </row>
    <row r="987" spans="1:19">
      <c r="A987" s="1"/>
      <c r="C987" s="1"/>
      <c r="E987" s="1"/>
      <c r="G987" s="1"/>
      <c r="I987" s="1"/>
      <c r="K987" s="1"/>
      <c r="M987" s="1"/>
      <c r="O987" s="1"/>
      <c r="Q987" s="1"/>
      <c r="S987" s="1"/>
    </row>
    <row r="988" spans="1:19">
      <c r="A988" s="1"/>
      <c r="C988" s="1"/>
      <c r="E988" s="1"/>
      <c r="G988" s="1"/>
      <c r="I988" s="1"/>
      <c r="K988" s="1"/>
      <c r="M988" s="1"/>
      <c r="O988" s="1"/>
      <c r="Q988" s="1"/>
      <c r="S988" s="1"/>
    </row>
    <row r="989" spans="1:19">
      <c r="A989" s="1"/>
      <c r="C989" s="1"/>
      <c r="E989" s="1"/>
      <c r="G989" s="1"/>
      <c r="I989" s="1"/>
      <c r="K989" s="1"/>
      <c r="M989" s="1"/>
      <c r="O989" s="1"/>
      <c r="Q989" s="1"/>
      <c r="S989" s="1"/>
    </row>
    <row r="990" spans="1:19">
      <c r="A990" s="1"/>
      <c r="C990" s="1"/>
      <c r="E990" s="1"/>
      <c r="G990" s="1"/>
      <c r="I990" s="1"/>
      <c r="K990" s="1"/>
      <c r="M990" s="1"/>
      <c r="O990" s="1"/>
      <c r="Q990" s="1"/>
      <c r="S990" s="1"/>
    </row>
    <row r="991" spans="1:19">
      <c r="A991" s="1"/>
      <c r="C991" s="1"/>
      <c r="E991" s="1"/>
      <c r="G991" s="1"/>
      <c r="I991" s="1"/>
      <c r="K991" s="1"/>
      <c r="M991" s="1"/>
      <c r="O991" s="1"/>
      <c r="Q991" s="1"/>
      <c r="S991" s="1"/>
    </row>
    <row r="992" spans="1:19">
      <c r="A992" s="1"/>
      <c r="C992" s="1"/>
      <c r="E992" s="1"/>
      <c r="G992" s="1"/>
      <c r="I992" s="1"/>
      <c r="K992" s="1"/>
      <c r="M992" s="1"/>
      <c r="O992" s="1"/>
      <c r="Q992" s="1"/>
      <c r="S992" s="1"/>
    </row>
    <row r="993" spans="1:19">
      <c r="A993" s="1"/>
      <c r="C993" s="1"/>
      <c r="E993" s="1"/>
      <c r="G993" s="1"/>
      <c r="I993" s="1"/>
      <c r="K993" s="1"/>
      <c r="M993" s="1"/>
      <c r="O993" s="1"/>
      <c r="Q993" s="1"/>
      <c r="S993" s="1"/>
    </row>
    <row r="994" spans="1:19">
      <c r="A994" s="1"/>
      <c r="C994" s="1"/>
      <c r="E994" s="1"/>
      <c r="G994" s="1"/>
      <c r="I994" s="1"/>
      <c r="K994" s="1"/>
      <c r="M994" s="1"/>
      <c r="O994" s="1"/>
      <c r="Q994" s="1"/>
      <c r="S994" s="1"/>
    </row>
    <row r="995" spans="1:19">
      <c r="A995" s="1"/>
      <c r="C995" s="1"/>
      <c r="E995" s="1"/>
      <c r="G995" s="1"/>
      <c r="I995" s="1"/>
      <c r="K995" s="1"/>
      <c r="M995" s="1"/>
      <c r="O995" s="1"/>
      <c r="Q995" s="1"/>
      <c r="S995" s="1"/>
    </row>
    <row r="996" spans="1:19">
      <c r="A996" s="1"/>
      <c r="C996" s="1"/>
      <c r="E996" s="1"/>
      <c r="G996" s="1"/>
      <c r="I996" s="1"/>
      <c r="K996" s="1"/>
      <c r="M996" s="1"/>
      <c r="O996" s="1"/>
      <c r="Q996" s="1"/>
      <c r="S996" s="1"/>
    </row>
    <row r="997" spans="1:19">
      <c r="A997" s="1"/>
      <c r="C997" s="1"/>
      <c r="E997" s="1"/>
      <c r="G997" s="1"/>
      <c r="I997" s="1"/>
      <c r="K997" s="1"/>
      <c r="M997" s="1"/>
      <c r="O997" s="1"/>
      <c r="Q997" s="1"/>
      <c r="S997" s="1"/>
    </row>
    <row r="998" spans="1:19">
      <c r="A998" s="1"/>
      <c r="C998" s="1"/>
      <c r="E998" s="1"/>
      <c r="G998" s="1"/>
      <c r="I998" s="1"/>
      <c r="K998" s="1"/>
      <c r="M998" s="1"/>
      <c r="O998" s="1"/>
      <c r="Q998" s="1"/>
      <c r="S998" s="1"/>
    </row>
    <row r="999" spans="1:19">
      <c r="A999" s="1"/>
      <c r="C999" s="1"/>
      <c r="E999" s="1"/>
      <c r="G999" s="1"/>
      <c r="I999" s="1"/>
      <c r="K999" s="1"/>
      <c r="M999" s="1"/>
      <c r="O999" s="1"/>
      <c r="Q999" s="1"/>
      <c r="S999" s="1"/>
    </row>
    <row r="1000" spans="1:19">
      <c r="A1000" s="1"/>
      <c r="C1000" s="1"/>
      <c r="E1000" s="1"/>
      <c r="G1000" s="1"/>
      <c r="I1000" s="1"/>
      <c r="K1000" s="1"/>
      <c r="M1000" s="1"/>
      <c r="O1000" s="1"/>
      <c r="Q1000" s="1"/>
      <c r="S1000" s="1"/>
    </row>
    <row r="1001" spans="1:19">
      <c r="A1001" s="1"/>
      <c r="C1001" s="1"/>
      <c r="E1001" s="1"/>
      <c r="G1001" s="1"/>
      <c r="I1001" s="1"/>
      <c r="K1001" s="1"/>
      <c r="M1001" s="1"/>
      <c r="O1001" s="1"/>
      <c r="Q1001" s="1"/>
      <c r="S1001" s="1"/>
    </row>
    <row r="1002" spans="1:19">
      <c r="A1002" s="1"/>
      <c r="C1002" s="1"/>
      <c r="E1002" s="1"/>
      <c r="G1002" s="1"/>
      <c r="I1002" s="1"/>
      <c r="K1002" s="1"/>
      <c r="M1002" s="1"/>
      <c r="O1002" s="1"/>
      <c r="Q1002" s="1"/>
      <c r="S1002" s="1"/>
    </row>
    <row r="1003" spans="1:19">
      <c r="A1003" s="1"/>
      <c r="C1003" s="1"/>
      <c r="E1003" s="1"/>
      <c r="G1003" s="1"/>
      <c r="I1003" s="1"/>
      <c r="K1003" s="1"/>
      <c r="M1003" s="1"/>
      <c r="O1003" s="1"/>
      <c r="Q1003" s="1"/>
      <c r="S1003" s="1"/>
    </row>
    <row r="1004" spans="1:19">
      <c r="A1004" s="1"/>
      <c r="C1004" s="1"/>
      <c r="E1004" s="1"/>
      <c r="G1004" s="1"/>
      <c r="I1004" s="1"/>
      <c r="K1004" s="1"/>
      <c r="M1004" s="1"/>
      <c r="O1004" s="1"/>
      <c r="Q1004" s="1"/>
      <c r="S1004" s="1"/>
    </row>
    <row r="1005" spans="1:19">
      <c r="A1005" s="1"/>
      <c r="C1005" s="1"/>
      <c r="E1005" s="1"/>
      <c r="G1005" s="1"/>
      <c r="I1005" s="1"/>
      <c r="K1005" s="1"/>
      <c r="M1005" s="1"/>
      <c r="O1005" s="1"/>
      <c r="Q1005" s="1"/>
      <c r="S1005" s="1"/>
    </row>
    <row r="1006" spans="1:19">
      <c r="A1006" s="1"/>
      <c r="C1006" s="1"/>
      <c r="E1006" s="1"/>
      <c r="G1006" s="1"/>
      <c r="I1006" s="1"/>
      <c r="K1006" s="1"/>
      <c r="M1006" s="1"/>
      <c r="O1006" s="1"/>
      <c r="Q1006" s="1"/>
      <c r="S1006" s="1"/>
    </row>
    <row r="1007" spans="1:19">
      <c r="A1007" s="1"/>
      <c r="C1007" s="1"/>
      <c r="E1007" s="1"/>
      <c r="G1007" s="1"/>
      <c r="I1007" s="1"/>
      <c r="K1007" s="1"/>
      <c r="M1007" s="1"/>
      <c r="O1007" s="1"/>
      <c r="Q1007" s="1"/>
      <c r="S1007" s="1"/>
    </row>
    <row r="1008" spans="1:19">
      <c r="A1008" s="1"/>
      <c r="C1008" s="1"/>
      <c r="E1008" s="1"/>
      <c r="G1008" s="1"/>
      <c r="I1008" s="1"/>
      <c r="K1008" s="1"/>
      <c r="M1008" s="1"/>
      <c r="O1008" s="1"/>
      <c r="Q1008" s="1"/>
      <c r="S1008" s="1"/>
    </row>
    <row r="1009" spans="1:19">
      <c r="A1009" s="1"/>
      <c r="C1009" s="1"/>
      <c r="E1009" s="1"/>
      <c r="G1009" s="1"/>
      <c r="I1009" s="1"/>
      <c r="K1009" s="1"/>
      <c r="M1009" s="1"/>
      <c r="O1009" s="1"/>
      <c r="Q1009" s="1"/>
      <c r="S1009" s="1"/>
    </row>
    <row r="1010" spans="1:19">
      <c r="A1010" s="1"/>
      <c r="C1010" s="1"/>
      <c r="E1010" s="1"/>
      <c r="G1010" s="1"/>
      <c r="I1010" s="1"/>
      <c r="K1010" s="1"/>
      <c r="M1010" s="1"/>
      <c r="O1010" s="1"/>
      <c r="Q1010" s="1"/>
      <c r="S1010" s="1"/>
    </row>
    <row r="1011" spans="1:19">
      <c r="A1011" s="1"/>
      <c r="C1011" s="1"/>
      <c r="E1011" s="1"/>
      <c r="G1011" s="1"/>
      <c r="I1011" s="1"/>
      <c r="K1011" s="1"/>
      <c r="M1011" s="1"/>
      <c r="O1011" s="1"/>
      <c r="Q1011" s="1"/>
      <c r="S1011" s="1"/>
    </row>
    <row r="1012" spans="1:19">
      <c r="A1012" s="1"/>
      <c r="C1012" s="1"/>
      <c r="E1012" s="1"/>
      <c r="G1012" s="1"/>
      <c r="I1012" s="1"/>
      <c r="K1012" s="1"/>
      <c r="M1012" s="1"/>
      <c r="O1012" s="1"/>
      <c r="Q1012" s="1"/>
      <c r="S1012" s="1"/>
    </row>
    <row r="1013" spans="1:19">
      <c r="A1013" s="1"/>
      <c r="C1013" s="1"/>
      <c r="E1013" s="1"/>
      <c r="G1013" s="1"/>
      <c r="I1013" s="1"/>
      <c r="K1013" s="1"/>
      <c r="M1013" s="1"/>
      <c r="O1013" s="1"/>
      <c r="Q1013" s="1"/>
      <c r="S1013" s="1"/>
    </row>
    <row r="1014" spans="1:19">
      <c r="A1014" s="1"/>
      <c r="C1014" s="1"/>
      <c r="E1014" s="1"/>
      <c r="G1014" s="1"/>
      <c r="I1014" s="1"/>
      <c r="K1014" s="1"/>
      <c r="M1014" s="1"/>
      <c r="O1014" s="1"/>
      <c r="Q1014" s="1"/>
      <c r="S1014" s="1"/>
    </row>
    <row r="1015" spans="1:19">
      <c r="A1015" s="1"/>
      <c r="C1015" s="1"/>
      <c r="E1015" s="1"/>
      <c r="G1015" s="1"/>
      <c r="I1015" s="1"/>
      <c r="K1015" s="1"/>
      <c r="M1015" s="1"/>
      <c r="O1015" s="1"/>
      <c r="Q1015" s="1"/>
      <c r="S1015" s="1"/>
    </row>
    <row r="1016" spans="1:19">
      <c r="A1016" s="1"/>
      <c r="C1016" s="1"/>
      <c r="E1016" s="1"/>
      <c r="G1016" s="1"/>
      <c r="I1016" s="1"/>
      <c r="K1016" s="1"/>
      <c r="M1016" s="1"/>
      <c r="O1016" s="1"/>
      <c r="Q1016" s="1"/>
      <c r="S1016" s="1"/>
    </row>
    <row r="1017" spans="1:19">
      <c r="A1017" s="1"/>
      <c r="C1017" s="1"/>
      <c r="E1017" s="1"/>
      <c r="G1017" s="1"/>
      <c r="I1017" s="1"/>
      <c r="K1017" s="1"/>
      <c r="M1017" s="1"/>
      <c r="O1017" s="1"/>
      <c r="Q1017" s="1"/>
      <c r="S1017" s="1"/>
    </row>
    <row r="1018" spans="1:19">
      <c r="A1018" s="1"/>
      <c r="C1018" s="1"/>
      <c r="E1018" s="1"/>
      <c r="G1018" s="1"/>
      <c r="I1018" s="1"/>
      <c r="K1018" s="1"/>
      <c r="M1018" s="1"/>
      <c r="O1018" s="1"/>
      <c r="Q1018" s="1"/>
      <c r="S1018" s="1"/>
    </row>
    <row r="1019" spans="1:19">
      <c r="A1019" s="1"/>
      <c r="C1019" s="1"/>
      <c r="E1019" s="1"/>
      <c r="G1019" s="1"/>
      <c r="I1019" s="1"/>
      <c r="K1019" s="1"/>
      <c r="M1019" s="1"/>
      <c r="O1019" s="1"/>
      <c r="Q1019" s="1"/>
      <c r="S1019" s="1"/>
    </row>
    <row r="1020" spans="1:19">
      <c r="A1020" s="1"/>
      <c r="C1020" s="1"/>
      <c r="E1020" s="1"/>
      <c r="G1020" s="1"/>
      <c r="I1020" s="1"/>
      <c r="K1020" s="1"/>
      <c r="M1020" s="1"/>
      <c r="O1020" s="1"/>
      <c r="Q1020" s="1"/>
      <c r="S1020" s="1"/>
    </row>
    <row r="1021" spans="1:19">
      <c r="A1021" s="1"/>
      <c r="C1021" s="1"/>
      <c r="E1021" s="1"/>
      <c r="G1021" s="1"/>
      <c r="I1021" s="1"/>
      <c r="K1021" s="1"/>
      <c r="M1021" s="1"/>
      <c r="O1021" s="1"/>
      <c r="Q1021" s="1"/>
      <c r="S1021" s="1"/>
    </row>
    <row r="1022" spans="1:19">
      <c r="A1022" s="1"/>
      <c r="C1022" s="1"/>
      <c r="E1022" s="1"/>
      <c r="G1022" s="1"/>
      <c r="I1022" s="1"/>
      <c r="K1022" s="1"/>
      <c r="M1022" s="1"/>
      <c r="O1022" s="1"/>
      <c r="Q1022" s="1"/>
      <c r="S1022" s="1"/>
    </row>
    <row r="1023" spans="1:19">
      <c r="A1023" s="1"/>
      <c r="C1023" s="1"/>
      <c r="E1023" s="1"/>
      <c r="G1023" s="1"/>
      <c r="I1023" s="1"/>
      <c r="K1023" s="1"/>
      <c r="M1023" s="1"/>
      <c r="O1023" s="1"/>
      <c r="Q1023" s="1"/>
      <c r="S1023" s="1"/>
    </row>
    <row r="1024" spans="1:19">
      <c r="A1024" s="1"/>
      <c r="C1024" s="1"/>
      <c r="E1024" s="1"/>
      <c r="G1024" s="1"/>
      <c r="I1024" s="1"/>
      <c r="K1024" s="1"/>
      <c r="M1024" s="1"/>
      <c r="O1024" s="1"/>
      <c r="Q1024" s="1"/>
      <c r="S1024" s="1"/>
    </row>
    <row r="1025" spans="1:19">
      <c r="A1025" s="1"/>
      <c r="C1025" s="1"/>
      <c r="E1025" s="1"/>
      <c r="G1025" s="1"/>
      <c r="I1025" s="1"/>
      <c r="K1025" s="1"/>
      <c r="M1025" s="1"/>
      <c r="O1025" s="1"/>
      <c r="Q1025" s="1"/>
      <c r="S1025" s="1"/>
    </row>
    <row r="1026" spans="1:19">
      <c r="A1026" s="1"/>
      <c r="C1026" s="1"/>
      <c r="E1026" s="1"/>
      <c r="G1026" s="1"/>
      <c r="I1026" s="1"/>
      <c r="K1026" s="1"/>
      <c r="M1026" s="1"/>
      <c r="O1026" s="1"/>
      <c r="Q1026" s="1"/>
      <c r="S1026" s="1"/>
    </row>
    <row r="1027" spans="1:19">
      <c r="A1027" s="1"/>
      <c r="C1027" s="1"/>
      <c r="E1027" s="1"/>
      <c r="G1027" s="1"/>
      <c r="I1027" s="1"/>
      <c r="K1027" s="1"/>
      <c r="M1027" s="1"/>
      <c r="O1027" s="1"/>
      <c r="Q1027" s="1"/>
      <c r="S1027" s="1"/>
    </row>
  </sheetData>
  <mergeCells count="2">
    <mergeCell ref="A1:T3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539"/>
  <sheetViews>
    <sheetView workbookViewId="0">
      <pane ySplit="6" topLeftCell="A7" activePane="bottomLeft" state="frozen"/>
      <selection pane="bottomLeft" activeCell="C10" sqref="C10"/>
      <selection activeCell="C10" sqref="C10"/>
    </sheetView>
  </sheetViews>
  <sheetFormatPr defaultRowHeight="15"/>
  <cols>
    <col min="1" max="1" width="18.28515625" customWidth="1"/>
    <col min="2" max="2" width="4.5703125" style="3" bestFit="1" customWidth="1"/>
    <col min="3" max="3" width="18.42578125" customWidth="1"/>
    <col min="4" max="4" width="4.5703125" style="3" bestFit="1" customWidth="1"/>
    <col min="5" max="5" width="18" customWidth="1"/>
    <col min="6" max="6" width="4.5703125" style="3" bestFit="1" customWidth="1"/>
    <col min="7" max="7" width="18.140625" customWidth="1"/>
    <col min="8" max="8" width="4.5703125" style="3" bestFit="1" customWidth="1"/>
    <col min="9" max="9" width="18.28515625" customWidth="1"/>
    <col min="10" max="10" width="4.5703125" style="3" bestFit="1" customWidth="1"/>
    <col min="11" max="11" width="18.28515625" customWidth="1"/>
    <col min="12" max="12" width="4.5703125" style="3" bestFit="1" customWidth="1"/>
    <col min="13" max="13" width="18.28515625" customWidth="1"/>
    <col min="14" max="14" width="4.5703125" style="3" bestFit="1" customWidth="1"/>
    <col min="15" max="15" width="18.42578125" customWidth="1"/>
    <col min="16" max="16" width="4.5703125" style="3" bestFit="1" customWidth="1"/>
    <col min="17" max="17" width="18.7109375" customWidth="1"/>
    <col min="18" max="18" width="4.5703125" style="3" bestFit="1" customWidth="1"/>
    <col min="19" max="19" width="18.5703125" customWidth="1"/>
    <col min="20" max="20" width="4.5703125" style="3" bestFit="1" customWidth="1"/>
  </cols>
  <sheetData>
    <row r="1" spans="1:20">
      <c r="A1" s="268" t="s">
        <v>79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</row>
    <row r="2" spans="1:20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</row>
    <row r="3" spans="1:20" ht="15.75" thickBot="1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</row>
    <row r="4" spans="1:20">
      <c r="A4" s="279">
        <f ca="1">TODAY()</f>
        <v>45943</v>
      </c>
      <c r="B4" s="206"/>
      <c r="C4" s="53"/>
      <c r="D4" s="206"/>
      <c r="E4" s="53"/>
      <c r="F4" s="206"/>
      <c r="G4" s="53"/>
      <c r="H4" s="206"/>
      <c r="I4" s="53"/>
      <c r="J4" s="206"/>
      <c r="K4" s="53"/>
      <c r="L4" s="206"/>
      <c r="M4" s="53"/>
      <c r="N4" s="206"/>
      <c r="O4" s="53"/>
      <c r="P4" s="206"/>
      <c r="Q4" s="53"/>
      <c r="R4" s="206"/>
      <c r="S4" s="53"/>
      <c r="T4" s="207"/>
    </row>
    <row r="5" spans="1:20" ht="15.75" thickBot="1">
      <c r="A5" s="280"/>
      <c r="B5" s="208"/>
      <c r="C5" s="54"/>
      <c r="D5" s="208"/>
      <c r="E5" s="54"/>
      <c r="F5" s="208"/>
      <c r="G5" s="54"/>
      <c r="H5" s="208"/>
      <c r="I5" s="54"/>
      <c r="J5" s="208"/>
      <c r="K5" s="54"/>
      <c r="L5" s="208"/>
      <c r="M5" s="54"/>
      <c r="N5" s="208"/>
      <c r="O5" s="54"/>
      <c r="P5" s="208"/>
      <c r="Q5" s="54"/>
      <c r="R5" s="208"/>
      <c r="S5" s="54"/>
      <c r="T5" s="209"/>
    </row>
    <row r="6" spans="1:20" ht="15.75" thickBot="1">
      <c r="A6" s="25" t="s">
        <v>26</v>
      </c>
      <c r="B6" s="31" t="s">
        <v>18</v>
      </c>
      <c r="C6" s="26" t="s">
        <v>28</v>
      </c>
      <c r="D6" s="31" t="s">
        <v>18</v>
      </c>
      <c r="E6" s="26" t="s">
        <v>29</v>
      </c>
      <c r="F6" s="31" t="s">
        <v>18</v>
      </c>
      <c r="G6" s="26" t="s">
        <v>30</v>
      </c>
      <c r="H6" s="31" t="s">
        <v>18</v>
      </c>
      <c r="I6" s="26" t="s">
        <v>31</v>
      </c>
      <c r="J6" s="31" t="s">
        <v>18</v>
      </c>
      <c r="K6" s="26" t="s">
        <v>32</v>
      </c>
      <c r="L6" s="31" t="s">
        <v>18</v>
      </c>
      <c r="M6" s="26" t="s">
        <v>33</v>
      </c>
      <c r="N6" s="31" t="s">
        <v>18</v>
      </c>
      <c r="O6" s="26" t="s">
        <v>34</v>
      </c>
      <c r="P6" s="31" t="s">
        <v>18</v>
      </c>
      <c r="Q6" s="26" t="s">
        <v>35</v>
      </c>
      <c r="R6" s="31" t="s">
        <v>18</v>
      </c>
      <c r="S6" s="26" t="s">
        <v>36</v>
      </c>
      <c r="T6" s="31" t="s">
        <v>18</v>
      </c>
    </row>
    <row r="7" spans="1:20" ht="18" customHeight="1">
      <c r="A7" s="10" t="s">
        <v>80</v>
      </c>
      <c r="B7" s="32">
        <v>1</v>
      </c>
      <c r="C7" s="10" t="s">
        <v>81</v>
      </c>
      <c r="D7" s="33">
        <v>1</v>
      </c>
      <c r="E7" s="10" t="s">
        <v>82</v>
      </c>
      <c r="F7" s="33">
        <v>1</v>
      </c>
      <c r="G7" s="10" t="s">
        <v>83</v>
      </c>
      <c r="H7" s="33">
        <v>5</v>
      </c>
      <c r="I7" s="10" t="s">
        <v>84</v>
      </c>
      <c r="J7" s="33">
        <v>1</v>
      </c>
      <c r="K7" s="10" t="s">
        <v>85</v>
      </c>
      <c r="L7" s="33">
        <v>2</v>
      </c>
      <c r="M7" s="10" t="s">
        <v>86</v>
      </c>
      <c r="N7" s="33">
        <v>1</v>
      </c>
      <c r="O7" s="10" t="s">
        <v>87</v>
      </c>
      <c r="P7" s="33">
        <v>1</v>
      </c>
      <c r="Q7" s="10" t="s">
        <v>88</v>
      </c>
      <c r="R7" s="33">
        <v>2</v>
      </c>
      <c r="S7" s="10" t="s">
        <v>77</v>
      </c>
      <c r="T7" s="33">
        <v>10</v>
      </c>
    </row>
    <row r="8" spans="1:20" ht="18" customHeight="1">
      <c r="A8" s="10"/>
      <c r="B8" s="33"/>
      <c r="C8" s="10"/>
      <c r="D8" s="33"/>
      <c r="E8" s="10"/>
      <c r="F8" s="33"/>
      <c r="G8" s="10"/>
      <c r="H8" s="33"/>
      <c r="I8" s="10"/>
      <c r="J8" s="33"/>
      <c r="K8" s="10" t="s">
        <v>89</v>
      </c>
      <c r="L8" s="33">
        <v>2</v>
      </c>
      <c r="M8" s="10" t="s">
        <v>90</v>
      </c>
      <c r="N8" s="33">
        <v>1</v>
      </c>
      <c r="O8" s="10"/>
      <c r="P8" s="33"/>
      <c r="Q8" s="10"/>
      <c r="R8" s="33"/>
      <c r="S8" s="10"/>
      <c r="T8" s="33"/>
    </row>
    <row r="9" spans="1:20" ht="18" customHeight="1">
      <c r="A9" s="10"/>
      <c r="B9" s="33"/>
      <c r="C9" s="10"/>
      <c r="D9" s="33"/>
      <c r="E9" s="10"/>
      <c r="F9" s="33"/>
      <c r="G9" s="10"/>
      <c r="H9" s="33"/>
      <c r="I9" s="10"/>
      <c r="J9" s="33"/>
      <c r="K9" s="10"/>
      <c r="L9" s="33"/>
      <c r="M9" s="10"/>
      <c r="N9" s="33"/>
      <c r="O9" s="10"/>
      <c r="P9" s="33"/>
      <c r="Q9" s="10"/>
      <c r="R9" s="33"/>
      <c r="S9" s="10"/>
      <c r="T9" s="33"/>
    </row>
    <row r="10" spans="1:20" ht="18" customHeight="1">
      <c r="A10" s="10"/>
      <c r="B10" s="33"/>
      <c r="C10" s="10"/>
      <c r="D10" s="33"/>
      <c r="E10" s="10"/>
      <c r="F10" s="33"/>
      <c r="G10" s="10"/>
      <c r="H10" s="33"/>
      <c r="I10" s="10"/>
      <c r="J10" s="33"/>
      <c r="K10" s="10"/>
      <c r="L10" s="33"/>
      <c r="M10" s="10"/>
      <c r="N10" s="33"/>
      <c r="O10" s="10"/>
      <c r="P10" s="33"/>
      <c r="Q10" s="10"/>
      <c r="R10" s="33"/>
      <c r="S10" s="10"/>
      <c r="T10" s="33"/>
    </row>
    <row r="11" spans="1:20" ht="18" customHeight="1">
      <c r="A11" s="10"/>
      <c r="B11" s="33"/>
      <c r="C11" s="10"/>
      <c r="D11" s="33"/>
      <c r="E11" s="10"/>
      <c r="F11" s="33"/>
      <c r="G11" s="10"/>
      <c r="H11" s="33"/>
      <c r="I11" s="10"/>
      <c r="J11" s="33"/>
      <c r="K11" s="10"/>
      <c r="L11" s="33"/>
      <c r="M11" s="10"/>
      <c r="N11" s="33"/>
      <c r="O11" s="10"/>
      <c r="P11" s="33"/>
      <c r="Q11" s="10"/>
      <c r="R11" s="33"/>
      <c r="S11" s="10"/>
      <c r="T11" s="33"/>
    </row>
    <row r="12" spans="1:20" ht="18" customHeight="1">
      <c r="A12" s="10"/>
      <c r="B12" s="33"/>
      <c r="C12" s="10"/>
      <c r="D12" s="33"/>
      <c r="E12" s="10"/>
      <c r="F12" s="33"/>
      <c r="G12" s="10"/>
      <c r="H12" s="33"/>
      <c r="I12" s="10"/>
      <c r="J12" s="33"/>
      <c r="K12" s="10"/>
      <c r="L12" s="33"/>
      <c r="M12" s="10"/>
      <c r="N12" s="33"/>
      <c r="O12" s="10"/>
      <c r="P12" s="33"/>
      <c r="Q12" s="10"/>
      <c r="R12" s="33"/>
      <c r="S12" s="10"/>
      <c r="T12" s="33"/>
    </row>
    <row r="13" spans="1:20" ht="18" customHeight="1">
      <c r="A13" s="10"/>
      <c r="B13" s="33"/>
      <c r="C13" s="10"/>
      <c r="D13" s="33"/>
      <c r="E13" s="10"/>
      <c r="F13" s="33"/>
      <c r="G13" s="10"/>
      <c r="H13" s="33"/>
      <c r="I13" s="10"/>
      <c r="J13" s="33"/>
      <c r="K13" s="10"/>
      <c r="L13" s="33"/>
      <c r="M13" s="10"/>
      <c r="N13" s="33"/>
      <c r="O13" s="10"/>
      <c r="P13" s="33"/>
      <c r="Q13" s="10"/>
      <c r="R13" s="33"/>
      <c r="S13" s="10"/>
      <c r="T13" s="33"/>
    </row>
    <row r="14" spans="1:20" ht="18" customHeight="1">
      <c r="A14" s="10"/>
      <c r="B14" s="33"/>
      <c r="C14" s="10"/>
      <c r="D14" s="33"/>
      <c r="E14" s="10"/>
      <c r="F14" s="33"/>
      <c r="G14" s="10"/>
      <c r="H14" s="33"/>
      <c r="I14" s="10"/>
      <c r="J14" s="33"/>
      <c r="K14" s="10"/>
      <c r="L14" s="33"/>
      <c r="M14" s="10"/>
      <c r="N14" s="33"/>
      <c r="O14" s="10"/>
      <c r="P14" s="33"/>
      <c r="Q14" s="10"/>
      <c r="R14" s="33"/>
      <c r="S14" s="10"/>
      <c r="T14" s="33"/>
    </row>
    <row r="15" spans="1:20" ht="18" customHeight="1">
      <c r="A15" s="10"/>
      <c r="B15" s="33"/>
      <c r="C15" s="10"/>
      <c r="D15" s="33"/>
      <c r="E15" s="10"/>
      <c r="F15" s="33"/>
      <c r="G15" s="10"/>
      <c r="H15" s="33"/>
      <c r="I15" s="10"/>
      <c r="J15" s="33"/>
      <c r="K15" s="10"/>
      <c r="L15" s="33"/>
      <c r="M15" s="10"/>
      <c r="N15" s="33"/>
      <c r="O15" s="10"/>
      <c r="P15" s="33"/>
      <c r="Q15" s="10"/>
      <c r="R15" s="33"/>
      <c r="S15" s="10"/>
      <c r="T15" s="33"/>
    </row>
    <row r="16" spans="1:20" ht="18" customHeight="1">
      <c r="A16" s="10"/>
      <c r="B16" s="33"/>
      <c r="C16" s="10"/>
      <c r="D16" s="33"/>
      <c r="E16" s="10"/>
      <c r="F16" s="33"/>
      <c r="G16" s="10"/>
      <c r="H16" s="33"/>
      <c r="I16" s="10"/>
      <c r="J16" s="33"/>
      <c r="K16" s="10"/>
      <c r="L16" s="33"/>
      <c r="M16" s="10"/>
      <c r="N16" s="33"/>
      <c r="O16" s="10"/>
      <c r="P16" s="33"/>
      <c r="Q16" s="10"/>
      <c r="R16" s="33"/>
      <c r="S16" s="10"/>
      <c r="T16" s="33"/>
    </row>
    <row r="17" spans="1:20" ht="18" customHeight="1">
      <c r="A17" s="10"/>
      <c r="B17" s="33"/>
      <c r="C17" s="10"/>
      <c r="D17" s="33"/>
      <c r="E17" s="10"/>
      <c r="F17" s="33"/>
      <c r="G17" s="10"/>
      <c r="H17" s="33"/>
      <c r="I17" s="10"/>
      <c r="J17" s="33"/>
      <c r="K17" s="10"/>
      <c r="L17" s="33"/>
      <c r="M17" s="10"/>
      <c r="N17" s="33"/>
      <c r="O17" s="10"/>
      <c r="P17" s="33"/>
      <c r="Q17" s="10"/>
      <c r="R17" s="33"/>
      <c r="S17" s="10"/>
      <c r="T17" s="33"/>
    </row>
    <row r="18" spans="1:20" ht="18" customHeight="1">
      <c r="A18" s="10"/>
      <c r="B18" s="33"/>
      <c r="C18" s="10"/>
      <c r="D18" s="33"/>
      <c r="E18" s="10"/>
      <c r="F18" s="33"/>
      <c r="G18" s="10"/>
      <c r="H18" s="33"/>
      <c r="I18" s="10"/>
      <c r="J18" s="33"/>
      <c r="K18" s="10"/>
      <c r="L18" s="33"/>
      <c r="M18" s="10"/>
      <c r="N18" s="33"/>
      <c r="O18" s="10"/>
      <c r="P18" s="33"/>
      <c r="Q18" s="10"/>
      <c r="R18" s="33"/>
      <c r="S18" s="10"/>
      <c r="T18" s="33"/>
    </row>
    <row r="19" spans="1:20" ht="18" customHeight="1">
      <c r="A19" s="10"/>
      <c r="B19" s="33"/>
      <c r="C19" s="10"/>
      <c r="D19" s="33"/>
      <c r="E19" s="10"/>
      <c r="F19" s="33"/>
      <c r="G19" s="10"/>
      <c r="H19" s="33"/>
      <c r="I19" s="10"/>
      <c r="J19" s="33"/>
      <c r="K19" s="10"/>
      <c r="L19" s="33"/>
      <c r="M19" s="10"/>
      <c r="N19" s="33"/>
      <c r="O19" s="10"/>
      <c r="P19" s="33"/>
      <c r="Q19" s="10"/>
      <c r="R19" s="33"/>
      <c r="S19" s="10"/>
      <c r="T19" s="33"/>
    </row>
    <row r="20" spans="1:20" ht="18" customHeight="1">
      <c r="A20" s="10"/>
      <c r="B20" s="33"/>
      <c r="C20" s="10"/>
      <c r="D20" s="33"/>
      <c r="E20" s="10"/>
      <c r="F20" s="33"/>
      <c r="G20" s="10"/>
      <c r="H20" s="33"/>
      <c r="I20" s="10"/>
      <c r="J20" s="33"/>
      <c r="K20" s="10"/>
      <c r="L20" s="33"/>
      <c r="M20" s="10"/>
      <c r="N20" s="33"/>
      <c r="O20" s="10"/>
      <c r="P20" s="33"/>
      <c r="Q20" s="10"/>
      <c r="R20" s="33"/>
      <c r="S20" s="10"/>
      <c r="T20" s="33"/>
    </row>
    <row r="21" spans="1:20" ht="18" customHeight="1">
      <c r="A21" s="10"/>
      <c r="B21" s="33"/>
      <c r="C21" s="10"/>
      <c r="D21" s="33"/>
      <c r="E21" s="10"/>
      <c r="F21" s="33"/>
      <c r="G21" s="10"/>
      <c r="H21" s="33"/>
      <c r="I21" s="10"/>
      <c r="J21" s="33"/>
      <c r="K21" s="10"/>
      <c r="L21" s="33"/>
      <c r="M21" s="10"/>
      <c r="N21" s="33"/>
      <c r="O21" s="10"/>
      <c r="P21" s="33"/>
      <c r="Q21" s="10"/>
      <c r="R21" s="33"/>
      <c r="S21" s="10"/>
      <c r="T21" s="33"/>
    </row>
    <row r="22" spans="1:20" ht="18" customHeight="1">
      <c r="A22" s="10"/>
      <c r="B22" s="33"/>
      <c r="C22" s="10"/>
      <c r="D22" s="33"/>
      <c r="E22" s="10"/>
      <c r="F22" s="33"/>
      <c r="G22" s="10"/>
      <c r="H22" s="33"/>
      <c r="I22" s="10"/>
      <c r="J22" s="33"/>
      <c r="K22" s="10"/>
      <c r="L22" s="33"/>
      <c r="M22" s="10"/>
      <c r="N22" s="33"/>
      <c r="O22" s="10"/>
      <c r="P22" s="33"/>
      <c r="Q22" s="10"/>
      <c r="R22" s="33"/>
      <c r="S22" s="10"/>
      <c r="T22" s="33"/>
    </row>
    <row r="23" spans="1:20" ht="18" customHeight="1">
      <c r="A23" s="10"/>
      <c r="B23" s="33"/>
      <c r="C23" s="10"/>
      <c r="D23" s="33"/>
      <c r="E23" s="10"/>
      <c r="F23" s="33"/>
      <c r="G23" s="10"/>
      <c r="H23" s="33"/>
      <c r="I23" s="10"/>
      <c r="J23" s="33"/>
      <c r="K23" s="10"/>
      <c r="L23" s="33"/>
      <c r="M23" s="10"/>
      <c r="N23" s="33"/>
      <c r="O23" s="10"/>
      <c r="P23" s="33"/>
      <c r="Q23" s="10"/>
      <c r="R23" s="33"/>
      <c r="S23" s="10"/>
      <c r="T23" s="33"/>
    </row>
    <row r="24" spans="1:20" ht="18" customHeight="1">
      <c r="A24" s="10"/>
      <c r="B24" s="33"/>
      <c r="C24" s="10"/>
      <c r="D24" s="33"/>
      <c r="E24" s="10"/>
      <c r="F24" s="33"/>
      <c r="G24" s="10"/>
      <c r="H24" s="33"/>
      <c r="I24" s="10"/>
      <c r="J24" s="33"/>
      <c r="K24" s="10"/>
      <c r="L24" s="33"/>
      <c r="M24" s="10"/>
      <c r="N24" s="33"/>
      <c r="O24" s="10"/>
      <c r="P24" s="33"/>
      <c r="Q24" s="10"/>
      <c r="R24" s="33"/>
      <c r="S24" s="10"/>
      <c r="T24" s="33"/>
    </row>
    <row r="25" spans="1:20" ht="18" customHeight="1">
      <c r="A25" s="10"/>
      <c r="B25" s="33"/>
      <c r="C25" s="10"/>
      <c r="D25" s="33"/>
      <c r="E25" s="10"/>
      <c r="F25" s="33"/>
      <c r="G25" s="10"/>
      <c r="H25" s="33"/>
      <c r="I25" s="10"/>
      <c r="J25" s="33"/>
      <c r="K25" s="10"/>
      <c r="L25" s="33"/>
      <c r="M25" s="10"/>
      <c r="N25" s="33"/>
      <c r="O25" s="10"/>
      <c r="P25" s="33"/>
      <c r="Q25" s="10"/>
      <c r="R25" s="33"/>
      <c r="S25" s="10"/>
      <c r="T25" s="33"/>
    </row>
    <row r="26" spans="1:20" ht="18" customHeight="1">
      <c r="A26" s="10"/>
      <c r="B26" s="33"/>
      <c r="C26" s="10"/>
      <c r="D26" s="33"/>
      <c r="E26" s="10"/>
      <c r="F26" s="33"/>
      <c r="G26" s="10"/>
      <c r="H26" s="33"/>
      <c r="I26" s="10"/>
      <c r="J26" s="33"/>
      <c r="K26" s="10"/>
      <c r="L26" s="33"/>
      <c r="M26" s="10"/>
      <c r="N26" s="33"/>
      <c r="O26" s="10"/>
      <c r="P26" s="33"/>
      <c r="Q26" s="10"/>
      <c r="R26" s="33"/>
      <c r="S26" s="10"/>
      <c r="T26" s="33"/>
    </row>
    <row r="27" spans="1:20" ht="18" customHeight="1" thickBot="1">
      <c r="A27" s="30"/>
      <c r="B27" s="34"/>
      <c r="C27" s="30"/>
      <c r="D27" s="34"/>
      <c r="E27" s="30"/>
      <c r="F27" s="34"/>
      <c r="G27" s="30"/>
      <c r="H27" s="34"/>
      <c r="I27" s="30"/>
      <c r="J27" s="34"/>
      <c r="K27" s="30"/>
      <c r="L27" s="34"/>
      <c r="M27" s="30"/>
      <c r="N27" s="34"/>
      <c r="O27" s="30"/>
      <c r="P27" s="34"/>
      <c r="Q27" s="30"/>
      <c r="R27" s="34"/>
      <c r="S27" s="52"/>
      <c r="T27" s="34"/>
    </row>
    <row r="28" spans="1:20">
      <c r="A28" s="10"/>
      <c r="B28" s="13"/>
      <c r="C28" s="10"/>
      <c r="D28" s="13"/>
      <c r="E28" s="10"/>
      <c r="F28" s="13"/>
      <c r="G28" s="10"/>
      <c r="H28" s="13"/>
      <c r="I28" s="10"/>
      <c r="J28" s="13"/>
      <c r="K28" s="10"/>
      <c r="L28" s="13"/>
      <c r="M28" s="10"/>
      <c r="N28" s="13"/>
      <c r="O28" s="10"/>
      <c r="P28" s="13"/>
      <c r="Q28" s="10"/>
      <c r="R28" s="13"/>
      <c r="S28" s="10"/>
      <c r="T28" s="13"/>
    </row>
    <row r="29" spans="1:20">
      <c r="A29" s="10"/>
      <c r="B29" s="13"/>
      <c r="C29" s="10"/>
      <c r="D29" s="13"/>
      <c r="E29" s="10"/>
      <c r="F29" s="13"/>
      <c r="G29" s="10"/>
      <c r="H29" s="13"/>
      <c r="I29" s="10"/>
      <c r="J29" s="13"/>
      <c r="K29" s="10"/>
      <c r="L29" s="13"/>
      <c r="M29" s="10"/>
      <c r="N29" s="13"/>
      <c r="O29" s="10"/>
      <c r="P29" s="13"/>
      <c r="Q29" s="10"/>
      <c r="R29" s="13"/>
      <c r="S29" s="10"/>
      <c r="T29" s="13"/>
    </row>
    <row r="30" spans="1:20">
      <c r="A30" s="10"/>
      <c r="B30" s="13"/>
      <c r="C30" s="10"/>
      <c r="D30" s="13"/>
      <c r="E30" s="10"/>
      <c r="F30" s="13"/>
      <c r="G30" s="10"/>
      <c r="H30" s="13"/>
      <c r="I30" s="10"/>
      <c r="J30" s="13"/>
      <c r="K30" s="10"/>
      <c r="L30" s="13"/>
      <c r="M30" s="10"/>
      <c r="N30" s="13"/>
      <c r="O30" s="10"/>
      <c r="P30" s="13"/>
      <c r="Q30" s="10"/>
      <c r="R30" s="13"/>
      <c r="S30" s="10"/>
      <c r="T30" s="13"/>
    </row>
    <row r="31" spans="1:20">
      <c r="A31" s="10"/>
      <c r="B31" s="13"/>
      <c r="C31" s="10"/>
      <c r="D31" s="13"/>
      <c r="E31" s="10"/>
      <c r="F31" s="13"/>
      <c r="G31" s="10"/>
      <c r="H31" s="13"/>
      <c r="I31" s="10"/>
      <c r="J31" s="13"/>
      <c r="K31" s="10"/>
      <c r="L31" s="13"/>
      <c r="M31" s="10"/>
      <c r="N31" s="13"/>
      <c r="O31" s="10"/>
      <c r="P31" s="13"/>
      <c r="Q31" s="10"/>
      <c r="R31" s="13"/>
      <c r="S31" s="10"/>
      <c r="T31" s="13"/>
    </row>
    <row r="32" spans="1:20">
      <c r="A32" s="10"/>
      <c r="B32" s="13"/>
      <c r="C32" s="10"/>
      <c r="D32" s="13"/>
      <c r="E32" s="10"/>
      <c r="F32" s="13"/>
      <c r="G32" s="10"/>
      <c r="H32" s="13"/>
      <c r="I32" s="10"/>
      <c r="J32" s="13"/>
      <c r="K32" s="10"/>
      <c r="L32" s="13"/>
      <c r="M32" s="10"/>
      <c r="N32" s="13"/>
      <c r="O32" s="10"/>
      <c r="P32" s="13"/>
      <c r="Q32" s="10"/>
      <c r="R32" s="13"/>
      <c r="S32" s="10"/>
      <c r="T32" s="13"/>
    </row>
    <row r="33" spans="1:20">
      <c r="A33" s="10"/>
      <c r="B33" s="13"/>
      <c r="C33" s="10"/>
      <c r="D33" s="13"/>
      <c r="E33" s="10"/>
      <c r="F33" s="13"/>
      <c r="G33" s="10"/>
      <c r="H33" s="13"/>
      <c r="I33" s="10"/>
      <c r="J33" s="13"/>
      <c r="K33" s="10"/>
      <c r="L33" s="13"/>
      <c r="M33" s="10"/>
      <c r="N33" s="13"/>
      <c r="O33" s="10"/>
      <c r="P33" s="13"/>
      <c r="Q33" s="10"/>
      <c r="R33" s="13"/>
      <c r="S33" s="10"/>
      <c r="T33" s="13"/>
    </row>
    <row r="34" spans="1:20">
      <c r="A34" s="10"/>
      <c r="B34" s="13"/>
      <c r="C34" s="10"/>
      <c r="D34" s="13"/>
      <c r="E34" s="10"/>
      <c r="F34" s="13"/>
      <c r="G34" s="10"/>
      <c r="H34" s="13"/>
      <c r="I34" s="10"/>
      <c r="J34" s="13"/>
      <c r="K34" s="10"/>
      <c r="L34" s="13"/>
      <c r="M34" s="10"/>
      <c r="N34" s="13"/>
      <c r="O34" s="10"/>
      <c r="P34" s="13"/>
      <c r="Q34" s="10"/>
      <c r="R34" s="13"/>
      <c r="S34" s="10"/>
      <c r="T34" s="13"/>
    </row>
    <row r="35" spans="1:20">
      <c r="A35" s="10"/>
      <c r="B35" s="13"/>
      <c r="C35" s="10"/>
      <c r="D35" s="13"/>
      <c r="E35" s="10"/>
      <c r="F35" s="13"/>
      <c r="G35" s="10"/>
      <c r="H35" s="13"/>
      <c r="I35" s="10"/>
      <c r="J35" s="13"/>
      <c r="K35" s="10"/>
      <c r="L35" s="13"/>
      <c r="M35" s="10"/>
      <c r="N35" s="13"/>
      <c r="O35" s="10"/>
      <c r="P35" s="13"/>
      <c r="Q35" s="10"/>
      <c r="R35" s="13"/>
      <c r="S35" s="10"/>
      <c r="T35" s="13"/>
    </row>
    <row r="36" spans="1:20">
      <c r="A36" s="10"/>
      <c r="B36" s="13"/>
      <c r="C36" s="10"/>
      <c r="D36" s="13"/>
      <c r="E36" s="10"/>
      <c r="F36" s="13"/>
      <c r="G36" s="10"/>
      <c r="H36" s="13"/>
      <c r="I36" s="10"/>
      <c r="J36" s="13"/>
      <c r="K36" s="10"/>
      <c r="L36" s="13"/>
      <c r="M36" s="10"/>
      <c r="N36" s="13"/>
      <c r="O36" s="10"/>
      <c r="P36" s="13"/>
      <c r="Q36" s="10"/>
      <c r="R36" s="13"/>
      <c r="S36" s="10"/>
      <c r="T36" s="13"/>
    </row>
    <row r="37" spans="1:20">
      <c r="A37" s="10"/>
      <c r="B37" s="13"/>
      <c r="C37" s="10"/>
      <c r="D37" s="13"/>
      <c r="E37" s="10"/>
      <c r="F37" s="13"/>
      <c r="G37" s="10"/>
      <c r="H37" s="13"/>
      <c r="I37" s="10"/>
      <c r="J37" s="13"/>
      <c r="K37" s="10"/>
      <c r="L37" s="13"/>
      <c r="M37" s="10"/>
      <c r="N37" s="13"/>
      <c r="O37" s="10"/>
      <c r="P37" s="13"/>
      <c r="Q37" s="10"/>
      <c r="R37" s="13"/>
      <c r="S37" s="10"/>
      <c r="T37" s="13"/>
    </row>
    <row r="38" spans="1:20">
      <c r="A38" s="10"/>
      <c r="B38" s="13"/>
      <c r="C38" s="10"/>
      <c r="D38" s="13"/>
      <c r="E38" s="10"/>
      <c r="F38" s="13"/>
      <c r="G38" s="10"/>
      <c r="H38" s="13"/>
      <c r="I38" s="10"/>
      <c r="J38" s="13"/>
      <c r="K38" s="10"/>
      <c r="L38" s="13"/>
      <c r="M38" s="10"/>
      <c r="N38" s="13"/>
      <c r="O38" s="10"/>
      <c r="P38" s="13"/>
      <c r="Q38" s="10"/>
      <c r="R38" s="13"/>
      <c r="S38" s="10"/>
      <c r="T38" s="13"/>
    </row>
    <row r="39" spans="1:20">
      <c r="A39" s="10"/>
      <c r="B39" s="13"/>
      <c r="C39" s="10"/>
      <c r="D39" s="13"/>
      <c r="E39" s="10"/>
      <c r="F39" s="13"/>
      <c r="G39" s="10"/>
      <c r="H39" s="13"/>
      <c r="I39" s="10"/>
      <c r="J39" s="13"/>
      <c r="K39" s="10"/>
      <c r="L39" s="13"/>
      <c r="M39" s="10"/>
      <c r="N39" s="13"/>
      <c r="O39" s="10"/>
      <c r="P39" s="13"/>
      <c r="Q39" s="10"/>
      <c r="R39" s="13"/>
      <c r="S39" s="10"/>
      <c r="T39" s="13"/>
    </row>
    <row r="40" spans="1:20">
      <c r="A40" s="10"/>
      <c r="B40" s="13"/>
      <c r="C40" s="10"/>
      <c r="D40" s="13"/>
      <c r="E40" s="10"/>
      <c r="F40" s="13"/>
      <c r="G40" s="10"/>
      <c r="H40" s="13"/>
      <c r="I40" s="10"/>
      <c r="J40" s="13"/>
      <c r="K40" s="10"/>
      <c r="L40" s="13"/>
      <c r="M40" s="10"/>
      <c r="N40" s="13"/>
      <c r="O40" s="10"/>
      <c r="P40" s="13"/>
      <c r="Q40" s="10"/>
      <c r="R40" s="13"/>
      <c r="S40" s="10"/>
      <c r="T40" s="13"/>
    </row>
    <row r="41" spans="1:20">
      <c r="A41" s="10"/>
      <c r="B41" s="13"/>
      <c r="C41" s="10"/>
      <c r="D41" s="13"/>
      <c r="E41" s="10"/>
      <c r="F41" s="13"/>
      <c r="G41" s="10"/>
      <c r="H41" s="13"/>
      <c r="I41" s="10"/>
      <c r="J41" s="13"/>
      <c r="K41" s="10"/>
      <c r="L41" s="13"/>
      <c r="M41" s="10"/>
      <c r="N41" s="13"/>
      <c r="O41" s="10"/>
      <c r="P41" s="13"/>
      <c r="Q41" s="10"/>
      <c r="R41" s="13"/>
      <c r="S41" s="10"/>
      <c r="T41" s="13"/>
    </row>
    <row r="42" spans="1:20">
      <c r="A42" s="10"/>
      <c r="B42" s="13"/>
      <c r="C42" s="10"/>
      <c r="D42" s="13"/>
      <c r="E42" s="10"/>
      <c r="F42" s="13"/>
      <c r="G42" s="10"/>
      <c r="H42" s="13"/>
      <c r="I42" s="10"/>
      <c r="J42" s="13"/>
      <c r="K42" s="10"/>
      <c r="L42" s="13"/>
      <c r="M42" s="10"/>
      <c r="N42" s="13"/>
      <c r="O42" s="10"/>
      <c r="P42" s="13"/>
      <c r="Q42" s="10"/>
      <c r="R42" s="13"/>
      <c r="S42" s="10"/>
      <c r="T42" s="13"/>
    </row>
    <row r="43" spans="1:20">
      <c r="A43" s="10"/>
      <c r="B43" s="13"/>
      <c r="C43" s="10"/>
      <c r="D43" s="13"/>
      <c r="E43" s="10"/>
      <c r="F43" s="13"/>
      <c r="G43" s="10"/>
      <c r="H43" s="13"/>
      <c r="I43" s="10"/>
      <c r="J43" s="13"/>
      <c r="K43" s="10"/>
      <c r="L43" s="13"/>
      <c r="M43" s="10"/>
      <c r="N43" s="13"/>
      <c r="O43" s="10"/>
      <c r="P43" s="13"/>
      <c r="Q43" s="10"/>
      <c r="R43" s="13"/>
      <c r="S43" s="10"/>
      <c r="T43" s="13"/>
    </row>
    <row r="44" spans="1:20">
      <c r="A44" s="10"/>
      <c r="B44" s="13"/>
      <c r="C44" s="10"/>
      <c r="D44" s="13"/>
      <c r="E44" s="10"/>
      <c r="F44" s="13"/>
      <c r="G44" s="10"/>
      <c r="H44" s="13"/>
      <c r="I44" s="10"/>
      <c r="J44" s="13"/>
      <c r="K44" s="10"/>
      <c r="L44" s="13"/>
      <c r="M44" s="10"/>
      <c r="N44" s="13"/>
      <c r="O44" s="10"/>
      <c r="P44" s="13"/>
      <c r="Q44" s="10"/>
      <c r="R44" s="13"/>
      <c r="S44" s="10"/>
      <c r="T44" s="13"/>
    </row>
    <row r="45" spans="1:20">
      <c r="A45" s="10"/>
      <c r="B45" s="13"/>
      <c r="C45" s="10"/>
      <c r="D45" s="13"/>
      <c r="E45" s="10"/>
      <c r="F45" s="13"/>
      <c r="G45" s="10"/>
      <c r="H45" s="13"/>
      <c r="I45" s="10"/>
      <c r="J45" s="13"/>
      <c r="K45" s="10"/>
      <c r="L45" s="13"/>
      <c r="M45" s="10"/>
      <c r="N45" s="13"/>
      <c r="O45" s="10"/>
      <c r="P45" s="13"/>
      <c r="Q45" s="10"/>
      <c r="R45" s="13"/>
      <c r="S45" s="10"/>
      <c r="T45" s="13"/>
    </row>
    <row r="46" spans="1:20">
      <c r="A46" s="10"/>
      <c r="B46" s="13"/>
      <c r="C46" s="10"/>
      <c r="D46" s="13"/>
      <c r="E46" s="10"/>
      <c r="F46" s="13"/>
      <c r="G46" s="10"/>
      <c r="H46" s="13"/>
      <c r="I46" s="10"/>
      <c r="J46" s="13"/>
      <c r="K46" s="10"/>
      <c r="L46" s="13"/>
      <c r="M46" s="10"/>
      <c r="N46" s="13"/>
      <c r="O46" s="10"/>
      <c r="P46" s="13"/>
      <c r="Q46" s="10"/>
      <c r="R46" s="13"/>
      <c r="S46" s="10"/>
      <c r="T46" s="13"/>
    </row>
    <row r="47" spans="1:20">
      <c r="A47" s="10"/>
      <c r="B47" s="13"/>
      <c r="C47" s="10"/>
      <c r="D47" s="13"/>
      <c r="E47" s="10"/>
      <c r="F47" s="13"/>
      <c r="G47" s="10"/>
      <c r="H47" s="13"/>
      <c r="I47" s="10"/>
      <c r="J47" s="13"/>
      <c r="K47" s="10"/>
      <c r="L47" s="13"/>
      <c r="M47" s="10"/>
      <c r="N47" s="13"/>
      <c r="O47" s="10"/>
      <c r="P47" s="13"/>
      <c r="Q47" s="10"/>
      <c r="R47" s="13"/>
      <c r="S47" s="10"/>
      <c r="T47" s="13"/>
    </row>
    <row r="48" spans="1:20">
      <c r="A48" s="10"/>
      <c r="B48" s="13"/>
      <c r="C48" s="10"/>
      <c r="D48" s="13"/>
      <c r="E48" s="10"/>
      <c r="F48" s="13"/>
      <c r="G48" s="10"/>
      <c r="H48" s="13"/>
      <c r="I48" s="10"/>
      <c r="J48" s="13"/>
      <c r="K48" s="10"/>
      <c r="L48" s="13"/>
      <c r="M48" s="10"/>
      <c r="N48" s="13"/>
      <c r="O48" s="10"/>
      <c r="P48" s="13"/>
      <c r="Q48" s="10"/>
      <c r="R48" s="13"/>
      <c r="S48" s="10"/>
      <c r="T48" s="13"/>
    </row>
    <row r="49" spans="1:20">
      <c r="A49" s="10"/>
      <c r="B49" s="13"/>
      <c r="C49" s="10"/>
      <c r="D49" s="13"/>
      <c r="E49" s="10"/>
      <c r="F49" s="13"/>
      <c r="G49" s="10"/>
      <c r="H49" s="13"/>
      <c r="I49" s="10"/>
      <c r="J49" s="13"/>
      <c r="K49" s="10"/>
      <c r="L49" s="13"/>
      <c r="M49" s="10"/>
      <c r="N49" s="13"/>
      <c r="O49" s="10"/>
      <c r="P49" s="13"/>
      <c r="Q49" s="10"/>
      <c r="R49" s="13"/>
      <c r="S49" s="10"/>
      <c r="T49" s="13"/>
    </row>
    <row r="50" spans="1:20">
      <c r="A50" s="10"/>
      <c r="B50" s="13"/>
      <c r="C50" s="10"/>
      <c r="D50" s="13"/>
      <c r="E50" s="10"/>
      <c r="F50" s="13"/>
      <c r="G50" s="10"/>
      <c r="H50" s="13"/>
      <c r="I50" s="10"/>
      <c r="J50" s="13"/>
      <c r="K50" s="10"/>
      <c r="L50" s="13"/>
      <c r="M50" s="10"/>
      <c r="N50" s="13"/>
      <c r="O50" s="10"/>
      <c r="P50" s="13"/>
      <c r="Q50" s="10"/>
      <c r="R50" s="13"/>
      <c r="S50" s="10"/>
      <c r="T50" s="13"/>
    </row>
    <row r="51" spans="1:20">
      <c r="A51" s="10"/>
      <c r="B51" s="13"/>
      <c r="C51" s="10"/>
      <c r="D51" s="13"/>
      <c r="E51" s="10"/>
      <c r="F51" s="13"/>
      <c r="G51" s="10"/>
      <c r="H51" s="13"/>
      <c r="I51" s="10"/>
      <c r="J51" s="13"/>
      <c r="K51" s="10"/>
      <c r="L51" s="13"/>
      <c r="M51" s="10"/>
      <c r="N51" s="13"/>
      <c r="O51" s="10"/>
      <c r="P51" s="13"/>
      <c r="Q51" s="10"/>
      <c r="R51" s="13"/>
      <c r="S51" s="10"/>
      <c r="T51" s="13"/>
    </row>
    <row r="52" spans="1:20">
      <c r="A52" s="10"/>
      <c r="B52" s="13"/>
      <c r="C52" s="10"/>
      <c r="D52" s="13"/>
      <c r="E52" s="10"/>
      <c r="F52" s="13"/>
      <c r="G52" s="10"/>
      <c r="H52" s="13"/>
      <c r="I52" s="10"/>
      <c r="J52" s="13"/>
      <c r="K52" s="10"/>
      <c r="L52" s="13"/>
      <c r="M52" s="10"/>
      <c r="N52" s="13"/>
      <c r="O52" s="10"/>
      <c r="P52" s="13"/>
      <c r="Q52" s="10"/>
      <c r="R52" s="13"/>
      <c r="S52" s="10"/>
      <c r="T52" s="13"/>
    </row>
    <row r="53" spans="1:20">
      <c r="A53" s="10"/>
      <c r="B53" s="13"/>
      <c r="C53" s="10"/>
      <c r="D53" s="13"/>
      <c r="E53" s="10"/>
      <c r="F53" s="13"/>
      <c r="G53" s="10"/>
      <c r="H53" s="13"/>
      <c r="I53" s="10"/>
      <c r="J53" s="13"/>
      <c r="K53" s="10"/>
      <c r="L53" s="13"/>
      <c r="M53" s="10"/>
      <c r="N53" s="13"/>
      <c r="O53" s="10"/>
      <c r="P53" s="13"/>
      <c r="Q53" s="10"/>
      <c r="R53" s="13"/>
      <c r="S53" s="10"/>
      <c r="T53" s="13"/>
    </row>
    <row r="54" spans="1:20">
      <c r="A54" s="10"/>
      <c r="B54" s="13"/>
      <c r="C54" s="10"/>
      <c r="D54" s="13"/>
      <c r="E54" s="10"/>
      <c r="F54" s="13"/>
      <c r="G54" s="10"/>
      <c r="H54" s="13"/>
      <c r="I54" s="10"/>
      <c r="J54" s="13"/>
      <c r="K54" s="10"/>
      <c r="L54" s="13"/>
      <c r="M54" s="10"/>
      <c r="N54" s="13"/>
      <c r="O54" s="10"/>
      <c r="P54" s="13"/>
      <c r="Q54" s="10"/>
      <c r="R54" s="13"/>
      <c r="S54" s="10"/>
      <c r="T54" s="13"/>
    </row>
    <row r="55" spans="1:20">
      <c r="A55" s="10"/>
      <c r="B55" s="13"/>
      <c r="C55" s="10"/>
      <c r="D55" s="13"/>
      <c r="E55" s="10"/>
      <c r="F55" s="13"/>
      <c r="G55" s="10"/>
      <c r="H55" s="13"/>
      <c r="I55" s="10"/>
      <c r="J55" s="13"/>
      <c r="K55" s="10"/>
      <c r="L55" s="13"/>
      <c r="M55" s="10"/>
      <c r="N55" s="13"/>
      <c r="O55" s="10"/>
      <c r="P55" s="13"/>
      <c r="Q55" s="10"/>
      <c r="R55" s="13"/>
      <c r="S55" s="10"/>
      <c r="T55" s="13"/>
    </row>
    <row r="56" spans="1:20">
      <c r="A56" s="10"/>
      <c r="B56" s="13"/>
      <c r="C56" s="10"/>
      <c r="D56" s="13"/>
      <c r="E56" s="10"/>
      <c r="F56" s="13"/>
      <c r="G56" s="10"/>
      <c r="H56" s="13"/>
      <c r="I56" s="10"/>
      <c r="J56" s="13"/>
      <c r="K56" s="10"/>
      <c r="L56" s="13"/>
      <c r="M56" s="10"/>
      <c r="N56" s="13"/>
      <c r="O56" s="10"/>
      <c r="P56" s="13"/>
      <c r="Q56" s="10"/>
      <c r="R56" s="13"/>
      <c r="S56" s="10"/>
      <c r="T56" s="13"/>
    </row>
    <row r="57" spans="1:20">
      <c r="A57" s="10"/>
      <c r="B57" s="13"/>
      <c r="C57" s="10"/>
      <c r="D57" s="13"/>
      <c r="E57" s="10"/>
      <c r="F57" s="13"/>
      <c r="G57" s="10"/>
      <c r="H57" s="13"/>
      <c r="I57" s="10"/>
      <c r="J57" s="13"/>
      <c r="K57" s="10"/>
      <c r="L57" s="13"/>
      <c r="M57" s="10"/>
      <c r="N57" s="13"/>
      <c r="O57" s="10"/>
      <c r="P57" s="13"/>
      <c r="Q57" s="10"/>
      <c r="R57" s="13"/>
      <c r="S57" s="10"/>
      <c r="T57" s="13"/>
    </row>
    <row r="58" spans="1:20">
      <c r="A58" s="10"/>
      <c r="B58" s="13"/>
      <c r="C58" s="10"/>
      <c r="D58" s="13"/>
      <c r="E58" s="10"/>
      <c r="F58" s="13"/>
      <c r="G58" s="10"/>
      <c r="H58" s="13"/>
      <c r="I58" s="10"/>
      <c r="J58" s="13"/>
      <c r="K58" s="10"/>
      <c r="L58" s="13"/>
      <c r="M58" s="10"/>
      <c r="N58" s="13"/>
      <c r="O58" s="10"/>
      <c r="P58" s="13"/>
      <c r="Q58" s="10"/>
      <c r="R58" s="13"/>
      <c r="S58" s="10"/>
      <c r="T58" s="13"/>
    </row>
    <row r="59" spans="1:20">
      <c r="A59" s="10"/>
      <c r="B59" s="13"/>
      <c r="C59" s="10"/>
      <c r="D59" s="13"/>
      <c r="E59" s="10"/>
      <c r="F59" s="13"/>
      <c r="G59" s="10"/>
      <c r="H59" s="13"/>
      <c r="I59" s="10"/>
      <c r="J59" s="13"/>
      <c r="K59" s="10"/>
      <c r="L59" s="13"/>
      <c r="M59" s="10"/>
      <c r="N59" s="13"/>
      <c r="O59" s="10"/>
      <c r="P59" s="13"/>
      <c r="Q59" s="10"/>
      <c r="R59" s="13"/>
      <c r="S59" s="10"/>
      <c r="T59" s="13"/>
    </row>
    <row r="60" spans="1:20">
      <c r="A60" s="10"/>
      <c r="B60" s="13"/>
      <c r="C60" s="10"/>
      <c r="D60" s="13"/>
      <c r="E60" s="10"/>
      <c r="F60" s="13"/>
      <c r="G60" s="10"/>
      <c r="H60" s="13"/>
      <c r="I60" s="10"/>
      <c r="J60" s="13"/>
      <c r="K60" s="10"/>
      <c r="L60" s="13"/>
      <c r="M60" s="10"/>
      <c r="N60" s="13"/>
      <c r="O60" s="10"/>
      <c r="P60" s="13"/>
      <c r="Q60" s="10"/>
      <c r="R60" s="13"/>
      <c r="S60" s="10"/>
      <c r="T60" s="13"/>
    </row>
    <row r="61" spans="1:20">
      <c r="A61" s="10"/>
      <c r="B61" s="13"/>
      <c r="C61" s="10"/>
      <c r="D61" s="13"/>
      <c r="E61" s="10"/>
      <c r="F61" s="13"/>
      <c r="G61" s="10"/>
      <c r="H61" s="13"/>
      <c r="I61" s="10"/>
      <c r="J61" s="13"/>
      <c r="K61" s="10"/>
      <c r="L61" s="13"/>
      <c r="M61" s="10"/>
      <c r="N61" s="13"/>
      <c r="O61" s="10"/>
      <c r="P61" s="13"/>
      <c r="Q61" s="10"/>
      <c r="R61" s="13"/>
      <c r="S61" s="10"/>
      <c r="T61" s="13"/>
    </row>
    <row r="62" spans="1:20">
      <c r="A62" s="10"/>
      <c r="B62" s="13"/>
      <c r="C62" s="10"/>
      <c r="D62" s="13"/>
      <c r="E62" s="10"/>
      <c r="F62" s="13"/>
      <c r="G62" s="10"/>
      <c r="H62" s="13"/>
      <c r="I62" s="10"/>
      <c r="J62" s="13"/>
      <c r="K62" s="10"/>
      <c r="L62" s="13"/>
      <c r="M62" s="10"/>
      <c r="N62" s="13"/>
      <c r="O62" s="10"/>
      <c r="P62" s="13"/>
      <c r="Q62" s="10"/>
      <c r="R62" s="13"/>
      <c r="S62" s="10"/>
      <c r="T62" s="13"/>
    </row>
    <row r="63" spans="1:20">
      <c r="A63" s="10"/>
      <c r="B63" s="13"/>
      <c r="C63" s="10"/>
      <c r="D63" s="13"/>
      <c r="E63" s="10"/>
      <c r="F63" s="13"/>
      <c r="G63" s="10"/>
      <c r="H63" s="13"/>
      <c r="I63" s="10"/>
      <c r="J63" s="13"/>
      <c r="K63" s="10"/>
      <c r="L63" s="13"/>
      <c r="M63" s="10"/>
      <c r="N63" s="13"/>
      <c r="O63" s="10"/>
      <c r="P63" s="13"/>
      <c r="Q63" s="10"/>
      <c r="R63" s="13"/>
      <c r="S63" s="10"/>
      <c r="T63" s="13"/>
    </row>
    <row r="64" spans="1:20">
      <c r="A64" s="10"/>
      <c r="B64" s="13"/>
      <c r="C64" s="10"/>
      <c r="D64" s="13"/>
      <c r="E64" s="10"/>
      <c r="F64" s="13"/>
      <c r="G64" s="10"/>
      <c r="H64" s="13"/>
      <c r="I64" s="10"/>
      <c r="J64" s="13"/>
      <c r="K64" s="10"/>
      <c r="L64" s="13"/>
      <c r="M64" s="10"/>
      <c r="N64" s="13"/>
      <c r="O64" s="10"/>
      <c r="P64" s="13"/>
      <c r="Q64" s="10"/>
      <c r="R64" s="13"/>
      <c r="S64" s="10"/>
      <c r="T64" s="13"/>
    </row>
    <row r="65" spans="1:20">
      <c r="A65" s="10"/>
      <c r="B65" s="13"/>
      <c r="C65" s="10"/>
      <c r="D65" s="13"/>
      <c r="E65" s="10"/>
      <c r="F65" s="13"/>
      <c r="G65" s="10"/>
      <c r="H65" s="13"/>
      <c r="I65" s="10"/>
      <c r="J65" s="13"/>
      <c r="K65" s="10"/>
      <c r="L65" s="13"/>
      <c r="M65" s="10"/>
      <c r="N65" s="13"/>
      <c r="O65" s="10"/>
      <c r="P65" s="13"/>
      <c r="Q65" s="10"/>
      <c r="R65" s="13"/>
      <c r="S65" s="10"/>
      <c r="T65" s="13"/>
    </row>
    <row r="66" spans="1:20">
      <c r="A66" s="10"/>
      <c r="B66" s="13"/>
      <c r="C66" s="10"/>
      <c r="D66" s="13"/>
      <c r="E66" s="10"/>
      <c r="F66" s="13"/>
      <c r="G66" s="10"/>
      <c r="H66" s="13"/>
      <c r="I66" s="10"/>
      <c r="J66" s="13"/>
      <c r="K66" s="10"/>
      <c r="L66" s="13"/>
      <c r="M66" s="10"/>
      <c r="N66" s="13"/>
      <c r="O66" s="10"/>
      <c r="P66" s="13"/>
      <c r="Q66" s="10"/>
      <c r="R66" s="13"/>
      <c r="S66" s="10"/>
      <c r="T66" s="13"/>
    </row>
    <row r="67" spans="1:20">
      <c r="A67" s="10"/>
      <c r="B67" s="13"/>
      <c r="C67" s="10"/>
      <c r="D67" s="13"/>
      <c r="E67" s="10"/>
      <c r="F67" s="13"/>
      <c r="G67" s="10"/>
      <c r="H67" s="13"/>
      <c r="I67" s="10"/>
      <c r="J67" s="13"/>
      <c r="K67" s="10"/>
      <c r="L67" s="13"/>
      <c r="M67" s="10"/>
      <c r="N67" s="13"/>
      <c r="O67" s="10"/>
      <c r="P67" s="13"/>
      <c r="Q67" s="10"/>
      <c r="R67" s="13"/>
      <c r="S67" s="10"/>
      <c r="T67" s="13"/>
    </row>
    <row r="68" spans="1:20">
      <c r="A68" s="10"/>
      <c r="B68" s="13"/>
      <c r="C68" s="10"/>
      <c r="D68" s="13"/>
      <c r="E68" s="10"/>
      <c r="F68" s="13"/>
      <c r="G68" s="10"/>
      <c r="H68" s="13"/>
      <c r="I68" s="10"/>
      <c r="J68" s="13"/>
      <c r="K68" s="10"/>
      <c r="L68" s="13"/>
      <c r="M68" s="10"/>
      <c r="N68" s="13"/>
      <c r="O68" s="10"/>
      <c r="P68" s="13"/>
      <c r="Q68" s="10"/>
      <c r="R68" s="13"/>
      <c r="S68" s="10"/>
      <c r="T68" s="13"/>
    </row>
    <row r="69" spans="1:20">
      <c r="A69" s="10"/>
      <c r="B69" s="13"/>
      <c r="C69" s="10"/>
      <c r="D69" s="13"/>
      <c r="E69" s="10"/>
      <c r="F69" s="13"/>
      <c r="G69" s="10"/>
      <c r="H69" s="13"/>
      <c r="I69" s="10"/>
      <c r="J69" s="13"/>
      <c r="K69" s="10"/>
      <c r="L69" s="13"/>
      <c r="M69" s="10"/>
      <c r="N69" s="13"/>
      <c r="O69" s="10"/>
      <c r="P69" s="13"/>
      <c r="Q69" s="10"/>
      <c r="R69" s="13"/>
      <c r="S69" s="10"/>
      <c r="T69" s="13"/>
    </row>
    <row r="70" spans="1:20">
      <c r="A70" s="10"/>
      <c r="B70" s="13"/>
      <c r="C70" s="10"/>
      <c r="D70" s="13"/>
      <c r="E70" s="10"/>
      <c r="F70" s="13"/>
      <c r="G70" s="10"/>
      <c r="H70" s="13"/>
      <c r="I70" s="10"/>
      <c r="J70" s="13"/>
      <c r="K70" s="10"/>
      <c r="L70" s="13"/>
      <c r="M70" s="10"/>
      <c r="N70" s="13"/>
      <c r="O70" s="10"/>
      <c r="P70" s="13"/>
      <c r="Q70" s="10"/>
      <c r="R70" s="13"/>
      <c r="S70" s="10"/>
      <c r="T70" s="13"/>
    </row>
    <row r="71" spans="1:20">
      <c r="A71" s="10"/>
      <c r="B71" s="13"/>
      <c r="C71" s="10"/>
      <c r="D71" s="13"/>
      <c r="E71" s="10"/>
      <c r="F71" s="13"/>
      <c r="G71" s="10"/>
      <c r="H71" s="13"/>
      <c r="I71" s="10"/>
      <c r="J71" s="13"/>
      <c r="K71" s="10"/>
      <c r="L71" s="13"/>
      <c r="M71" s="10"/>
      <c r="N71" s="13"/>
      <c r="O71" s="10"/>
      <c r="P71" s="13"/>
      <c r="Q71" s="10"/>
      <c r="R71" s="13"/>
      <c r="S71" s="10"/>
      <c r="T71" s="13"/>
    </row>
    <row r="72" spans="1:20">
      <c r="A72" s="10"/>
      <c r="B72" s="13"/>
      <c r="C72" s="10"/>
      <c r="D72" s="13"/>
      <c r="E72" s="10"/>
      <c r="F72" s="13"/>
      <c r="G72" s="10"/>
      <c r="H72" s="13"/>
      <c r="I72" s="10"/>
      <c r="J72" s="13"/>
      <c r="K72" s="10"/>
      <c r="L72" s="13"/>
      <c r="M72" s="10"/>
      <c r="N72" s="13"/>
      <c r="O72" s="10"/>
      <c r="P72" s="13"/>
      <c r="Q72" s="10"/>
      <c r="R72" s="13"/>
      <c r="S72" s="10"/>
      <c r="T72" s="13"/>
    </row>
    <row r="73" spans="1:20">
      <c r="A73" s="10"/>
      <c r="B73" s="13"/>
      <c r="C73" s="10"/>
      <c r="D73" s="13"/>
      <c r="E73" s="10"/>
      <c r="F73" s="13"/>
      <c r="G73" s="10"/>
      <c r="H73" s="13"/>
      <c r="I73" s="10"/>
      <c r="J73" s="13"/>
      <c r="K73" s="10"/>
      <c r="L73" s="13"/>
      <c r="M73" s="10"/>
      <c r="N73" s="13"/>
      <c r="O73" s="10"/>
      <c r="P73" s="13"/>
      <c r="Q73" s="10"/>
      <c r="R73" s="13"/>
      <c r="S73" s="10"/>
      <c r="T73" s="13"/>
    </row>
    <row r="74" spans="1:20">
      <c r="A74" s="10"/>
      <c r="B74" s="13"/>
      <c r="C74" s="10"/>
      <c r="D74" s="13"/>
      <c r="E74" s="10"/>
      <c r="F74" s="13"/>
      <c r="G74" s="10"/>
      <c r="H74" s="13"/>
      <c r="I74" s="10"/>
      <c r="J74" s="13"/>
      <c r="K74" s="10"/>
      <c r="L74" s="13"/>
      <c r="M74" s="10"/>
      <c r="N74" s="13"/>
      <c r="O74" s="10"/>
      <c r="P74" s="13"/>
      <c r="Q74" s="10"/>
      <c r="R74" s="13"/>
      <c r="S74" s="10"/>
      <c r="T74" s="13"/>
    </row>
    <row r="75" spans="1:20">
      <c r="A75" s="10"/>
      <c r="B75" s="13"/>
      <c r="C75" s="10"/>
      <c r="D75" s="13"/>
      <c r="E75" s="10"/>
      <c r="F75" s="13"/>
      <c r="G75" s="10"/>
      <c r="H75" s="13"/>
      <c r="I75" s="10"/>
      <c r="J75" s="13"/>
      <c r="K75" s="10"/>
      <c r="L75" s="13"/>
      <c r="M75" s="10"/>
      <c r="N75" s="13"/>
      <c r="O75" s="10"/>
      <c r="P75" s="13"/>
      <c r="Q75" s="10"/>
      <c r="R75" s="13"/>
      <c r="S75" s="10"/>
      <c r="T75" s="13"/>
    </row>
    <row r="76" spans="1:20">
      <c r="A76" s="10"/>
      <c r="B76" s="13"/>
      <c r="C76" s="10"/>
      <c r="D76" s="13"/>
      <c r="E76" s="10"/>
      <c r="F76" s="13"/>
      <c r="G76" s="10"/>
      <c r="H76" s="13"/>
      <c r="I76" s="10"/>
      <c r="J76" s="13"/>
      <c r="K76" s="10"/>
      <c r="L76" s="13"/>
      <c r="M76" s="10"/>
      <c r="N76" s="13"/>
      <c r="O76" s="10"/>
      <c r="P76" s="13"/>
      <c r="Q76" s="10"/>
      <c r="R76" s="13"/>
      <c r="S76" s="10"/>
      <c r="T76" s="13"/>
    </row>
    <row r="77" spans="1:20">
      <c r="A77" s="10"/>
      <c r="B77" s="13"/>
      <c r="C77" s="10"/>
      <c r="D77" s="13"/>
      <c r="E77" s="10"/>
      <c r="F77" s="13"/>
      <c r="G77" s="10"/>
      <c r="H77" s="13"/>
      <c r="I77" s="10"/>
      <c r="J77" s="13"/>
      <c r="K77" s="10"/>
      <c r="L77" s="13"/>
      <c r="M77" s="10"/>
      <c r="N77" s="13"/>
      <c r="O77" s="10"/>
      <c r="P77" s="13"/>
      <c r="Q77" s="10"/>
      <c r="R77" s="13"/>
      <c r="S77" s="10"/>
      <c r="T77" s="13"/>
    </row>
    <row r="78" spans="1:20">
      <c r="A78" s="10"/>
      <c r="B78" s="13"/>
      <c r="C78" s="10"/>
      <c r="D78" s="13"/>
      <c r="E78" s="10"/>
      <c r="F78" s="13"/>
      <c r="G78" s="10"/>
      <c r="H78" s="13"/>
      <c r="I78" s="10"/>
      <c r="J78" s="13"/>
      <c r="K78" s="10"/>
      <c r="L78" s="13"/>
      <c r="M78" s="10"/>
      <c r="N78" s="13"/>
      <c r="O78" s="10"/>
      <c r="P78" s="13"/>
      <c r="Q78" s="10"/>
      <c r="R78" s="13"/>
      <c r="S78" s="10"/>
      <c r="T78" s="13"/>
    </row>
    <row r="79" spans="1:20">
      <c r="A79" s="10"/>
      <c r="B79" s="13"/>
      <c r="C79" s="10"/>
      <c r="D79" s="13"/>
      <c r="E79" s="10"/>
      <c r="F79" s="13"/>
      <c r="G79" s="10"/>
      <c r="H79" s="13"/>
      <c r="I79" s="10"/>
      <c r="J79" s="13"/>
      <c r="K79" s="10"/>
      <c r="L79" s="13"/>
      <c r="M79" s="10"/>
      <c r="N79" s="13"/>
      <c r="O79" s="10"/>
      <c r="P79" s="13"/>
      <c r="Q79" s="10"/>
      <c r="R79" s="13"/>
      <c r="S79" s="10"/>
      <c r="T79" s="13"/>
    </row>
    <row r="80" spans="1:20">
      <c r="A80" s="10"/>
      <c r="B80" s="13"/>
      <c r="C80" s="10"/>
      <c r="D80" s="13"/>
      <c r="E80" s="10"/>
      <c r="F80" s="13"/>
      <c r="G80" s="10"/>
      <c r="H80" s="13"/>
      <c r="I80" s="10"/>
      <c r="J80" s="13"/>
      <c r="K80" s="10"/>
      <c r="L80" s="13"/>
      <c r="M80" s="10"/>
      <c r="N80" s="13"/>
      <c r="O80" s="10"/>
      <c r="P80" s="13"/>
      <c r="Q80" s="10"/>
      <c r="R80" s="13"/>
      <c r="S80" s="10"/>
      <c r="T80" s="13"/>
    </row>
    <row r="81" spans="1:20">
      <c r="A81" s="10"/>
      <c r="B81" s="13"/>
      <c r="C81" s="10"/>
      <c r="D81" s="13"/>
      <c r="E81" s="10"/>
      <c r="F81" s="13"/>
      <c r="G81" s="10"/>
      <c r="H81" s="13"/>
      <c r="I81" s="10"/>
      <c r="J81" s="13"/>
      <c r="K81" s="10"/>
      <c r="L81" s="13"/>
      <c r="M81" s="10"/>
      <c r="N81" s="13"/>
      <c r="O81" s="10"/>
      <c r="P81" s="13"/>
      <c r="Q81" s="10"/>
      <c r="R81" s="13"/>
      <c r="S81" s="10"/>
      <c r="T81" s="13"/>
    </row>
    <row r="82" spans="1:20">
      <c r="A82" s="10"/>
      <c r="B82" s="13"/>
      <c r="C82" s="10"/>
      <c r="D82" s="13"/>
      <c r="E82" s="10"/>
      <c r="F82" s="13"/>
      <c r="G82" s="10"/>
      <c r="H82" s="13"/>
      <c r="I82" s="10"/>
      <c r="J82" s="13"/>
      <c r="K82" s="10"/>
      <c r="L82" s="13"/>
      <c r="M82" s="10"/>
      <c r="N82" s="13"/>
      <c r="O82" s="10"/>
      <c r="P82" s="13"/>
      <c r="Q82" s="10"/>
      <c r="R82" s="13"/>
      <c r="S82" s="10"/>
      <c r="T82" s="13"/>
    </row>
    <row r="83" spans="1:20">
      <c r="A83" s="10"/>
      <c r="B83" s="13"/>
      <c r="C83" s="10"/>
      <c r="D83" s="13"/>
      <c r="E83" s="10"/>
      <c r="F83" s="13"/>
      <c r="G83" s="10"/>
      <c r="H83" s="13"/>
      <c r="I83" s="10"/>
      <c r="J83" s="13"/>
      <c r="K83" s="10"/>
      <c r="L83" s="13"/>
      <c r="M83" s="10"/>
      <c r="N83" s="13"/>
      <c r="O83" s="10"/>
      <c r="P83" s="13"/>
      <c r="Q83" s="10"/>
      <c r="R83" s="13"/>
      <c r="S83" s="10"/>
      <c r="T83" s="13"/>
    </row>
    <row r="84" spans="1:20">
      <c r="A84" s="10"/>
      <c r="B84" s="13"/>
      <c r="C84" s="10"/>
      <c r="D84" s="13"/>
      <c r="E84" s="10"/>
      <c r="F84" s="13"/>
      <c r="G84" s="10"/>
      <c r="H84" s="13"/>
      <c r="I84" s="10"/>
      <c r="J84" s="13"/>
      <c r="K84" s="10"/>
      <c r="L84" s="13"/>
      <c r="M84" s="10"/>
      <c r="N84" s="13"/>
      <c r="O84" s="10"/>
      <c r="P84" s="13"/>
      <c r="Q84" s="10"/>
      <c r="R84" s="13"/>
      <c r="S84" s="10"/>
      <c r="T84" s="13"/>
    </row>
    <row r="85" spans="1:20">
      <c r="A85" s="10"/>
      <c r="B85" s="13"/>
      <c r="C85" s="10"/>
      <c r="D85" s="13"/>
      <c r="E85" s="10"/>
      <c r="F85" s="13"/>
      <c r="G85" s="10"/>
      <c r="H85" s="13"/>
      <c r="I85" s="10"/>
      <c r="J85" s="13"/>
      <c r="K85" s="10"/>
      <c r="L85" s="13"/>
      <c r="M85" s="10"/>
      <c r="N85" s="13"/>
      <c r="O85" s="10"/>
      <c r="P85" s="13"/>
      <c r="Q85" s="10"/>
      <c r="R85" s="13"/>
      <c r="S85" s="10"/>
      <c r="T85" s="13"/>
    </row>
    <row r="86" spans="1:20">
      <c r="A86" s="10"/>
      <c r="B86" s="13"/>
      <c r="C86" s="10"/>
      <c r="D86" s="13"/>
      <c r="E86" s="10"/>
      <c r="F86" s="13"/>
      <c r="G86" s="10"/>
      <c r="H86" s="13"/>
      <c r="I86" s="10"/>
      <c r="J86" s="13"/>
      <c r="K86" s="10"/>
      <c r="L86" s="13"/>
      <c r="M86" s="10"/>
      <c r="N86" s="13"/>
      <c r="O86" s="10"/>
      <c r="P86" s="13"/>
      <c r="Q86" s="10"/>
      <c r="R86" s="13"/>
      <c r="S86" s="10"/>
      <c r="T86" s="13"/>
    </row>
    <row r="87" spans="1:20">
      <c r="A87" s="10"/>
      <c r="B87" s="13"/>
      <c r="C87" s="10"/>
      <c r="D87" s="13"/>
      <c r="E87" s="10"/>
      <c r="F87" s="13"/>
      <c r="G87" s="10"/>
      <c r="H87" s="13"/>
      <c r="I87" s="10"/>
      <c r="J87" s="13"/>
      <c r="K87" s="10"/>
      <c r="L87" s="13"/>
      <c r="M87" s="10"/>
      <c r="N87" s="13"/>
      <c r="O87" s="10"/>
      <c r="P87" s="13"/>
      <c r="Q87" s="10"/>
      <c r="R87" s="13"/>
      <c r="S87" s="10"/>
      <c r="T87" s="13"/>
    </row>
    <row r="88" spans="1:20">
      <c r="A88" s="10"/>
      <c r="B88" s="13"/>
      <c r="C88" s="10"/>
      <c r="D88" s="13"/>
      <c r="E88" s="10"/>
      <c r="F88" s="13"/>
      <c r="G88" s="10"/>
      <c r="H88" s="13"/>
      <c r="I88" s="10"/>
      <c r="J88" s="13"/>
      <c r="K88" s="10"/>
      <c r="L88" s="13"/>
      <c r="M88" s="10"/>
      <c r="N88" s="13"/>
      <c r="O88" s="10"/>
      <c r="P88" s="13"/>
      <c r="Q88" s="10"/>
      <c r="R88" s="13"/>
      <c r="S88" s="10"/>
      <c r="T88" s="13"/>
    </row>
    <row r="89" spans="1:20">
      <c r="A89" s="10"/>
      <c r="B89" s="13"/>
      <c r="C89" s="10"/>
      <c r="D89" s="13"/>
      <c r="E89" s="10"/>
      <c r="F89" s="13"/>
      <c r="G89" s="10"/>
      <c r="H89" s="13"/>
      <c r="I89" s="10"/>
      <c r="J89" s="13"/>
      <c r="K89" s="10"/>
      <c r="L89" s="13"/>
      <c r="M89" s="10"/>
      <c r="N89" s="13"/>
      <c r="O89" s="10"/>
      <c r="P89" s="13"/>
      <c r="Q89" s="10"/>
      <c r="R89" s="13"/>
      <c r="S89" s="10"/>
      <c r="T89" s="13"/>
    </row>
    <row r="90" spans="1:20">
      <c r="A90" s="10"/>
      <c r="B90" s="13"/>
      <c r="C90" s="10"/>
      <c r="D90" s="13"/>
      <c r="E90" s="10"/>
      <c r="F90" s="13"/>
      <c r="G90" s="10"/>
      <c r="H90" s="13"/>
      <c r="I90" s="10"/>
      <c r="J90" s="13"/>
      <c r="K90" s="10"/>
      <c r="L90" s="13"/>
      <c r="M90" s="10"/>
      <c r="N90" s="13"/>
      <c r="O90" s="10"/>
      <c r="P90" s="13"/>
      <c r="Q90" s="10"/>
      <c r="R90" s="13"/>
      <c r="S90" s="10"/>
      <c r="T90" s="13"/>
    </row>
    <row r="91" spans="1:20">
      <c r="A91" s="10"/>
      <c r="B91" s="13"/>
      <c r="C91" s="10"/>
      <c r="D91" s="13"/>
      <c r="E91" s="10"/>
      <c r="F91" s="13"/>
      <c r="G91" s="10"/>
      <c r="H91" s="13"/>
      <c r="I91" s="10"/>
      <c r="J91" s="13"/>
      <c r="K91" s="10"/>
      <c r="L91" s="13"/>
      <c r="M91" s="10"/>
      <c r="N91" s="13"/>
      <c r="O91" s="10"/>
      <c r="P91" s="13"/>
      <c r="Q91" s="10"/>
      <c r="R91" s="13"/>
      <c r="S91" s="10"/>
      <c r="T91" s="13"/>
    </row>
    <row r="92" spans="1:20">
      <c r="A92" s="10"/>
      <c r="B92" s="13"/>
      <c r="C92" s="10"/>
      <c r="D92" s="13"/>
      <c r="E92" s="10"/>
      <c r="F92" s="13"/>
      <c r="G92" s="10"/>
      <c r="H92" s="13"/>
      <c r="I92" s="10"/>
      <c r="J92" s="13"/>
      <c r="K92" s="10"/>
      <c r="L92" s="13"/>
      <c r="M92" s="10"/>
      <c r="N92" s="13"/>
      <c r="O92" s="10"/>
      <c r="P92" s="13"/>
      <c r="Q92" s="10"/>
      <c r="R92" s="13"/>
      <c r="S92" s="10"/>
      <c r="T92" s="13"/>
    </row>
    <row r="93" spans="1:20">
      <c r="A93" s="10"/>
      <c r="B93" s="13"/>
      <c r="C93" s="10"/>
      <c r="D93" s="13"/>
      <c r="E93" s="10"/>
      <c r="F93" s="13"/>
      <c r="G93" s="10"/>
      <c r="H93" s="13"/>
      <c r="I93" s="10"/>
      <c r="J93" s="13"/>
      <c r="K93" s="10"/>
      <c r="L93" s="13"/>
      <c r="M93" s="10"/>
      <c r="N93" s="13"/>
      <c r="O93" s="10"/>
      <c r="P93" s="13"/>
      <c r="Q93" s="10"/>
      <c r="R93" s="13"/>
      <c r="S93" s="10"/>
      <c r="T93" s="13"/>
    </row>
    <row r="94" spans="1:20">
      <c r="A94" s="10"/>
      <c r="B94" s="13"/>
      <c r="C94" s="10"/>
      <c r="D94" s="13"/>
      <c r="E94" s="10"/>
      <c r="F94" s="13"/>
      <c r="G94" s="10"/>
      <c r="H94" s="13"/>
      <c r="I94" s="10"/>
      <c r="J94" s="13"/>
      <c r="K94" s="10"/>
      <c r="L94" s="13"/>
      <c r="M94" s="10"/>
      <c r="N94" s="13"/>
      <c r="O94" s="10"/>
      <c r="P94" s="13"/>
      <c r="Q94" s="10"/>
      <c r="R94" s="13"/>
      <c r="S94" s="10"/>
      <c r="T94" s="13"/>
    </row>
    <row r="95" spans="1:20">
      <c r="A95" s="10"/>
      <c r="B95" s="13"/>
      <c r="C95" s="10"/>
      <c r="D95" s="13"/>
      <c r="E95" s="10"/>
      <c r="F95" s="13"/>
      <c r="G95" s="10"/>
      <c r="H95" s="13"/>
      <c r="I95" s="10"/>
      <c r="J95" s="13"/>
      <c r="K95" s="10"/>
      <c r="L95" s="13"/>
      <c r="M95" s="10"/>
      <c r="N95" s="13"/>
      <c r="O95" s="10"/>
      <c r="P95" s="13"/>
      <c r="Q95" s="10"/>
      <c r="R95" s="13"/>
      <c r="S95" s="10"/>
      <c r="T95" s="13"/>
    </row>
    <row r="96" spans="1:20">
      <c r="A96" s="10"/>
      <c r="B96" s="13"/>
      <c r="C96" s="10"/>
      <c r="D96" s="13"/>
      <c r="E96" s="10"/>
      <c r="F96" s="13"/>
      <c r="G96" s="10"/>
      <c r="H96" s="13"/>
      <c r="I96" s="10"/>
      <c r="J96" s="13"/>
      <c r="K96" s="10"/>
      <c r="L96" s="13"/>
      <c r="M96" s="10"/>
      <c r="N96" s="13"/>
      <c r="O96" s="10"/>
      <c r="P96" s="13"/>
      <c r="Q96" s="10"/>
      <c r="R96" s="13"/>
      <c r="S96" s="10"/>
      <c r="T96" s="13"/>
    </row>
    <row r="97" spans="1:20">
      <c r="A97" s="10"/>
      <c r="B97" s="13"/>
      <c r="C97" s="10"/>
      <c r="D97" s="13"/>
      <c r="E97" s="10"/>
      <c r="F97" s="13"/>
      <c r="G97" s="10"/>
      <c r="H97" s="13"/>
      <c r="I97" s="10"/>
      <c r="J97" s="13"/>
      <c r="K97" s="10"/>
      <c r="L97" s="13"/>
      <c r="M97" s="10"/>
      <c r="N97" s="13"/>
      <c r="O97" s="10"/>
      <c r="P97" s="13"/>
      <c r="Q97" s="10"/>
      <c r="R97" s="13"/>
      <c r="S97" s="10"/>
      <c r="T97" s="13"/>
    </row>
    <row r="98" spans="1:20">
      <c r="A98" s="10"/>
      <c r="B98" s="13"/>
      <c r="C98" s="10"/>
      <c r="D98" s="13"/>
      <c r="E98" s="10"/>
      <c r="F98" s="13"/>
      <c r="G98" s="10"/>
      <c r="H98" s="13"/>
      <c r="I98" s="10"/>
      <c r="J98" s="13"/>
      <c r="K98" s="10"/>
      <c r="L98" s="13"/>
      <c r="M98" s="10"/>
      <c r="N98" s="13"/>
      <c r="O98" s="10"/>
      <c r="P98" s="13"/>
      <c r="Q98" s="10"/>
      <c r="R98" s="13"/>
      <c r="S98" s="10"/>
      <c r="T98" s="13"/>
    </row>
    <row r="99" spans="1:20">
      <c r="A99" s="10"/>
      <c r="B99" s="13"/>
      <c r="C99" s="10"/>
      <c r="D99" s="13"/>
      <c r="E99" s="10"/>
      <c r="F99" s="13"/>
      <c r="G99" s="10"/>
      <c r="H99" s="13"/>
      <c r="I99" s="10"/>
      <c r="J99" s="13"/>
      <c r="K99" s="10"/>
      <c r="L99" s="13"/>
      <c r="M99" s="10"/>
      <c r="N99" s="13"/>
      <c r="O99" s="10"/>
      <c r="P99" s="13"/>
      <c r="Q99" s="10"/>
      <c r="R99" s="13"/>
      <c r="S99" s="10"/>
      <c r="T99" s="13"/>
    </row>
    <row r="100" spans="1:20">
      <c r="A100" s="10"/>
      <c r="B100" s="13"/>
      <c r="C100" s="10"/>
      <c r="D100" s="13"/>
      <c r="E100" s="10"/>
      <c r="F100" s="13"/>
      <c r="G100" s="10"/>
      <c r="H100" s="13"/>
      <c r="I100" s="10"/>
      <c r="J100" s="13"/>
      <c r="K100" s="10"/>
      <c r="L100" s="13"/>
      <c r="M100" s="10"/>
      <c r="N100" s="13"/>
      <c r="O100" s="10"/>
      <c r="P100" s="13"/>
      <c r="Q100" s="10"/>
      <c r="R100" s="13"/>
      <c r="S100" s="10"/>
      <c r="T100" s="13"/>
    </row>
    <row r="101" spans="1:20">
      <c r="A101" s="10"/>
      <c r="B101" s="13"/>
      <c r="C101" s="10"/>
      <c r="D101" s="13"/>
      <c r="E101" s="10"/>
      <c r="F101" s="13"/>
      <c r="G101" s="10"/>
      <c r="H101" s="13"/>
      <c r="I101" s="10"/>
      <c r="J101" s="13"/>
      <c r="K101" s="10"/>
      <c r="L101" s="13"/>
      <c r="M101" s="10"/>
      <c r="N101" s="13"/>
      <c r="O101" s="10"/>
      <c r="P101" s="13"/>
      <c r="Q101" s="10"/>
      <c r="R101" s="13"/>
      <c r="S101" s="10"/>
      <c r="T101" s="13"/>
    </row>
    <row r="102" spans="1:20">
      <c r="A102" s="10"/>
      <c r="B102" s="13"/>
      <c r="C102" s="10"/>
      <c r="D102" s="13"/>
      <c r="E102" s="10"/>
      <c r="F102" s="13"/>
      <c r="G102" s="10"/>
      <c r="H102" s="13"/>
      <c r="I102" s="10"/>
      <c r="J102" s="13"/>
      <c r="K102" s="10"/>
      <c r="L102" s="13"/>
      <c r="M102" s="10"/>
      <c r="N102" s="13"/>
      <c r="O102" s="10"/>
      <c r="P102" s="13"/>
      <c r="Q102" s="10"/>
      <c r="R102" s="13"/>
      <c r="S102" s="10"/>
      <c r="T102" s="13"/>
    </row>
    <row r="103" spans="1:20">
      <c r="A103" s="10"/>
      <c r="B103" s="13"/>
      <c r="C103" s="10"/>
      <c r="D103" s="13"/>
      <c r="E103" s="10"/>
      <c r="F103" s="13"/>
      <c r="G103" s="10"/>
      <c r="H103" s="13"/>
      <c r="I103" s="10"/>
      <c r="J103" s="13"/>
      <c r="K103" s="10"/>
      <c r="L103" s="13"/>
      <c r="M103" s="10"/>
      <c r="N103" s="13"/>
      <c r="O103" s="10"/>
      <c r="P103" s="13"/>
      <c r="Q103" s="10"/>
      <c r="R103" s="13"/>
      <c r="S103" s="10"/>
      <c r="T103" s="13"/>
    </row>
    <row r="104" spans="1:20">
      <c r="A104" s="10"/>
      <c r="B104" s="13"/>
      <c r="C104" s="10"/>
      <c r="D104" s="13"/>
      <c r="E104" s="10"/>
      <c r="F104" s="13"/>
      <c r="G104" s="10"/>
      <c r="H104" s="13"/>
      <c r="I104" s="10"/>
      <c r="J104" s="13"/>
      <c r="K104" s="10"/>
      <c r="L104" s="13"/>
      <c r="M104" s="10"/>
      <c r="N104" s="13"/>
      <c r="O104" s="10"/>
      <c r="P104" s="13"/>
      <c r="Q104" s="10"/>
      <c r="R104" s="13"/>
      <c r="S104" s="10"/>
      <c r="T104" s="13"/>
    </row>
    <row r="105" spans="1:20">
      <c r="A105" s="10"/>
      <c r="B105" s="13"/>
      <c r="C105" s="10"/>
      <c r="D105" s="13"/>
      <c r="E105" s="10"/>
      <c r="F105" s="13"/>
      <c r="G105" s="10"/>
      <c r="H105" s="13"/>
      <c r="I105" s="10"/>
      <c r="J105" s="13"/>
      <c r="K105" s="10"/>
      <c r="L105" s="13"/>
      <c r="M105" s="10"/>
      <c r="N105" s="13"/>
      <c r="O105" s="10"/>
      <c r="P105" s="13"/>
      <c r="Q105" s="10"/>
      <c r="R105" s="13"/>
      <c r="S105" s="10"/>
      <c r="T105" s="13"/>
    </row>
    <row r="106" spans="1:20">
      <c r="A106" s="10"/>
      <c r="B106" s="13"/>
      <c r="C106" s="10"/>
      <c r="D106" s="13"/>
      <c r="E106" s="10"/>
      <c r="F106" s="13"/>
      <c r="G106" s="10"/>
      <c r="H106" s="13"/>
      <c r="I106" s="10"/>
      <c r="J106" s="13"/>
      <c r="K106" s="10"/>
      <c r="L106" s="13"/>
      <c r="M106" s="10"/>
      <c r="N106" s="13"/>
      <c r="O106" s="10"/>
      <c r="P106" s="13"/>
      <c r="Q106" s="10"/>
      <c r="R106" s="13"/>
      <c r="S106" s="10"/>
      <c r="T106" s="13"/>
    </row>
    <row r="107" spans="1:20">
      <c r="A107" s="10"/>
      <c r="B107" s="13"/>
      <c r="C107" s="10"/>
      <c r="D107" s="13"/>
      <c r="E107" s="10"/>
      <c r="F107" s="13"/>
      <c r="G107" s="10"/>
      <c r="H107" s="13"/>
      <c r="I107" s="10"/>
      <c r="J107" s="13"/>
      <c r="K107" s="10"/>
      <c r="L107" s="13"/>
      <c r="M107" s="10"/>
      <c r="N107" s="13"/>
      <c r="O107" s="10"/>
      <c r="P107" s="13"/>
      <c r="Q107" s="10"/>
      <c r="R107" s="13"/>
      <c r="S107" s="10"/>
      <c r="T107" s="13"/>
    </row>
    <row r="108" spans="1:20">
      <c r="A108" s="10"/>
      <c r="B108" s="13"/>
      <c r="C108" s="10"/>
      <c r="D108" s="13"/>
      <c r="E108" s="10"/>
      <c r="F108" s="13"/>
      <c r="G108" s="10"/>
      <c r="H108" s="13"/>
      <c r="I108" s="10"/>
      <c r="J108" s="13"/>
      <c r="K108" s="10"/>
      <c r="L108" s="13"/>
      <c r="M108" s="10"/>
      <c r="N108" s="13"/>
      <c r="O108" s="10"/>
      <c r="P108" s="13"/>
      <c r="Q108" s="10"/>
      <c r="R108" s="13"/>
      <c r="S108" s="10"/>
      <c r="T108" s="13"/>
    </row>
    <row r="109" spans="1:20">
      <c r="A109" s="10"/>
      <c r="B109" s="13"/>
      <c r="C109" s="10"/>
      <c r="D109" s="13"/>
      <c r="E109" s="10"/>
      <c r="F109" s="13"/>
      <c r="G109" s="10"/>
      <c r="H109" s="13"/>
      <c r="I109" s="10"/>
      <c r="J109" s="13"/>
      <c r="K109" s="10"/>
      <c r="L109" s="13"/>
      <c r="M109" s="10"/>
      <c r="N109" s="13"/>
      <c r="O109" s="10"/>
      <c r="P109" s="13"/>
      <c r="Q109" s="10"/>
      <c r="R109" s="13"/>
      <c r="S109" s="10"/>
      <c r="T109" s="13"/>
    </row>
    <row r="110" spans="1:20">
      <c r="A110" s="10"/>
      <c r="B110" s="13"/>
      <c r="C110" s="10"/>
      <c r="D110" s="13"/>
      <c r="E110" s="10"/>
      <c r="F110" s="13"/>
      <c r="G110" s="10"/>
      <c r="H110" s="13"/>
      <c r="I110" s="10"/>
      <c r="J110" s="13"/>
      <c r="K110" s="10"/>
      <c r="L110" s="13"/>
      <c r="M110" s="10"/>
      <c r="N110" s="13"/>
      <c r="O110" s="10"/>
      <c r="P110" s="13"/>
      <c r="Q110" s="10"/>
      <c r="R110" s="13"/>
      <c r="S110" s="10"/>
      <c r="T110" s="13"/>
    </row>
    <row r="111" spans="1:20">
      <c r="A111" s="10"/>
      <c r="B111" s="13"/>
      <c r="C111" s="10"/>
      <c r="D111" s="13"/>
      <c r="E111" s="10"/>
      <c r="F111" s="13"/>
      <c r="G111" s="10"/>
      <c r="H111" s="13"/>
      <c r="I111" s="10"/>
      <c r="J111" s="13"/>
      <c r="K111" s="10"/>
      <c r="L111" s="13"/>
      <c r="M111" s="10"/>
      <c r="N111" s="13"/>
      <c r="O111" s="10"/>
      <c r="P111" s="13"/>
      <c r="Q111" s="10"/>
      <c r="R111" s="13"/>
      <c r="S111" s="10"/>
      <c r="T111" s="13"/>
    </row>
    <row r="112" spans="1:20">
      <c r="A112" s="10"/>
      <c r="B112" s="13"/>
      <c r="C112" s="10"/>
      <c r="D112" s="13"/>
      <c r="E112" s="10"/>
      <c r="F112" s="13"/>
      <c r="G112" s="10"/>
      <c r="H112" s="13"/>
      <c r="I112" s="10"/>
      <c r="J112" s="13"/>
      <c r="K112" s="10"/>
      <c r="L112" s="13"/>
      <c r="M112" s="10"/>
      <c r="N112" s="13"/>
      <c r="O112" s="10"/>
      <c r="P112" s="13"/>
      <c r="Q112" s="10"/>
      <c r="R112" s="13"/>
      <c r="S112" s="10"/>
      <c r="T112" s="13"/>
    </row>
    <row r="113" spans="1:20">
      <c r="A113" s="10"/>
      <c r="B113" s="13"/>
      <c r="C113" s="10"/>
      <c r="D113" s="13"/>
      <c r="E113" s="10"/>
      <c r="F113" s="13"/>
      <c r="G113" s="10"/>
      <c r="H113" s="13"/>
      <c r="I113" s="10"/>
      <c r="J113" s="13"/>
      <c r="K113" s="10"/>
      <c r="L113" s="13"/>
      <c r="M113" s="10"/>
      <c r="N113" s="13"/>
      <c r="O113" s="10"/>
      <c r="P113" s="13"/>
      <c r="Q113" s="10"/>
      <c r="R113" s="13"/>
      <c r="S113" s="10"/>
      <c r="T113" s="13"/>
    </row>
    <row r="114" spans="1:20">
      <c r="A114" s="10"/>
      <c r="B114" s="13"/>
      <c r="C114" s="10"/>
      <c r="D114" s="13"/>
      <c r="E114" s="10"/>
      <c r="F114" s="13"/>
      <c r="G114" s="10"/>
      <c r="H114" s="13"/>
      <c r="I114" s="10"/>
      <c r="J114" s="13"/>
      <c r="K114" s="10"/>
      <c r="L114" s="13"/>
      <c r="M114" s="10"/>
      <c r="N114" s="13"/>
      <c r="O114" s="10"/>
      <c r="P114" s="13"/>
      <c r="Q114" s="10"/>
      <c r="R114" s="13"/>
      <c r="S114" s="10"/>
      <c r="T114" s="13"/>
    </row>
    <row r="115" spans="1:20">
      <c r="A115" s="10"/>
      <c r="B115" s="13"/>
      <c r="C115" s="10"/>
      <c r="D115" s="13"/>
      <c r="E115" s="10"/>
      <c r="F115" s="13"/>
      <c r="G115" s="10"/>
      <c r="H115" s="13"/>
      <c r="I115" s="10"/>
      <c r="J115" s="13"/>
      <c r="K115" s="10"/>
      <c r="L115" s="13"/>
      <c r="M115" s="10"/>
      <c r="N115" s="13"/>
      <c r="O115" s="10"/>
      <c r="P115" s="13"/>
      <c r="Q115" s="10"/>
      <c r="R115" s="13"/>
      <c r="S115" s="10"/>
      <c r="T115" s="13"/>
    </row>
    <row r="116" spans="1:20">
      <c r="A116" s="10"/>
      <c r="B116" s="13"/>
      <c r="C116" s="10"/>
      <c r="D116" s="13"/>
      <c r="E116" s="10"/>
      <c r="F116" s="13"/>
      <c r="G116" s="10"/>
      <c r="H116" s="13"/>
      <c r="I116" s="10"/>
      <c r="J116" s="13"/>
      <c r="K116" s="10"/>
      <c r="L116" s="13"/>
      <c r="M116" s="10"/>
      <c r="N116" s="13"/>
      <c r="O116" s="10"/>
      <c r="P116" s="13"/>
      <c r="Q116" s="10"/>
      <c r="R116" s="13"/>
      <c r="S116" s="10"/>
      <c r="T116" s="13"/>
    </row>
    <row r="117" spans="1:20">
      <c r="A117" s="10"/>
      <c r="B117" s="13"/>
      <c r="C117" s="10"/>
      <c r="D117" s="13"/>
      <c r="E117" s="10"/>
      <c r="F117" s="13"/>
      <c r="G117" s="10"/>
      <c r="H117" s="13"/>
      <c r="I117" s="10"/>
      <c r="J117" s="13"/>
      <c r="K117" s="10"/>
      <c r="L117" s="13"/>
      <c r="M117" s="10"/>
      <c r="N117" s="13"/>
      <c r="O117" s="10"/>
      <c r="P117" s="13"/>
      <c r="Q117" s="10"/>
      <c r="R117" s="13"/>
      <c r="S117" s="10"/>
      <c r="T117" s="13"/>
    </row>
    <row r="118" spans="1:20">
      <c r="A118" s="10"/>
      <c r="B118" s="13"/>
      <c r="C118" s="10"/>
      <c r="D118" s="13"/>
      <c r="E118" s="10"/>
      <c r="F118" s="13"/>
      <c r="G118" s="10"/>
      <c r="H118" s="13"/>
      <c r="I118" s="10"/>
      <c r="J118" s="13"/>
      <c r="K118" s="10"/>
      <c r="L118" s="13"/>
      <c r="M118" s="10"/>
      <c r="N118" s="13"/>
      <c r="O118" s="10"/>
      <c r="P118" s="13"/>
      <c r="Q118" s="10"/>
      <c r="R118" s="13"/>
      <c r="S118" s="10"/>
      <c r="T118" s="13"/>
    </row>
    <row r="119" spans="1:20">
      <c r="A119" s="10"/>
      <c r="B119" s="13"/>
      <c r="C119" s="10"/>
      <c r="D119" s="13"/>
      <c r="E119" s="10"/>
      <c r="F119" s="13"/>
      <c r="G119" s="10"/>
      <c r="H119" s="13"/>
      <c r="I119" s="10"/>
      <c r="J119" s="13"/>
      <c r="K119" s="10"/>
      <c r="L119" s="13"/>
      <c r="M119" s="10"/>
      <c r="N119" s="13"/>
      <c r="O119" s="10"/>
      <c r="P119" s="13"/>
      <c r="Q119" s="10"/>
      <c r="R119" s="13"/>
      <c r="S119" s="10"/>
      <c r="T119" s="13"/>
    </row>
    <row r="120" spans="1:20">
      <c r="A120" s="10"/>
      <c r="B120" s="13"/>
      <c r="C120" s="10"/>
      <c r="D120" s="13"/>
      <c r="E120" s="10"/>
      <c r="F120" s="13"/>
      <c r="G120" s="10"/>
      <c r="H120" s="13"/>
      <c r="I120" s="10"/>
      <c r="J120" s="13"/>
      <c r="K120" s="10"/>
      <c r="L120" s="13"/>
      <c r="M120" s="10"/>
      <c r="N120" s="13"/>
      <c r="O120" s="10"/>
      <c r="P120" s="13"/>
      <c r="Q120" s="10"/>
      <c r="R120" s="13"/>
      <c r="S120" s="10"/>
      <c r="T120" s="13"/>
    </row>
    <row r="121" spans="1:20">
      <c r="A121" s="10"/>
      <c r="B121" s="13"/>
      <c r="C121" s="10"/>
      <c r="D121" s="13"/>
      <c r="E121" s="10"/>
      <c r="F121" s="13"/>
      <c r="G121" s="10"/>
      <c r="H121" s="13"/>
      <c r="I121" s="10"/>
      <c r="J121" s="13"/>
      <c r="K121" s="10"/>
      <c r="L121" s="13"/>
      <c r="M121" s="10"/>
      <c r="N121" s="13"/>
      <c r="O121" s="10"/>
      <c r="P121" s="13"/>
      <c r="Q121" s="10"/>
      <c r="R121" s="13"/>
      <c r="S121" s="10"/>
      <c r="T121" s="13"/>
    </row>
    <row r="122" spans="1:20">
      <c r="A122" s="10"/>
      <c r="B122" s="13"/>
      <c r="C122" s="10"/>
      <c r="D122" s="13"/>
      <c r="E122" s="10"/>
      <c r="F122" s="13"/>
      <c r="G122" s="10"/>
      <c r="H122" s="13"/>
      <c r="I122" s="10"/>
      <c r="J122" s="13"/>
      <c r="K122" s="10"/>
      <c r="L122" s="13"/>
      <c r="M122" s="10"/>
      <c r="N122" s="13"/>
      <c r="O122" s="10"/>
      <c r="P122" s="13"/>
      <c r="Q122" s="10"/>
      <c r="R122" s="13"/>
      <c r="S122" s="10"/>
      <c r="T122" s="13"/>
    </row>
    <row r="123" spans="1:20">
      <c r="A123" s="10"/>
      <c r="B123" s="13"/>
      <c r="C123" s="10"/>
      <c r="D123" s="13"/>
      <c r="E123" s="10"/>
      <c r="F123" s="13"/>
      <c r="G123" s="10"/>
      <c r="H123" s="13"/>
      <c r="I123" s="10"/>
      <c r="J123" s="13"/>
      <c r="K123" s="10"/>
      <c r="L123" s="13"/>
      <c r="M123" s="10"/>
      <c r="N123" s="13"/>
      <c r="O123" s="10"/>
      <c r="P123" s="13"/>
      <c r="Q123" s="10"/>
      <c r="R123" s="13"/>
      <c r="S123" s="10"/>
      <c r="T123" s="13"/>
    </row>
    <row r="124" spans="1:20">
      <c r="A124" s="10"/>
      <c r="B124" s="13"/>
      <c r="C124" s="10"/>
      <c r="D124" s="13"/>
      <c r="E124" s="10"/>
      <c r="F124" s="13"/>
      <c r="G124" s="10"/>
      <c r="H124" s="13"/>
      <c r="I124" s="10"/>
      <c r="J124" s="13"/>
      <c r="K124" s="10"/>
      <c r="L124" s="13"/>
      <c r="M124" s="10"/>
      <c r="N124" s="13"/>
      <c r="O124" s="10"/>
      <c r="P124" s="13"/>
      <c r="Q124" s="10"/>
      <c r="R124" s="13"/>
      <c r="S124" s="10"/>
      <c r="T124" s="13"/>
    </row>
    <row r="125" spans="1:20">
      <c r="A125" s="10"/>
      <c r="B125" s="13"/>
      <c r="C125" s="10"/>
      <c r="D125" s="13"/>
      <c r="E125" s="10"/>
      <c r="F125" s="13"/>
      <c r="G125" s="10"/>
      <c r="H125" s="13"/>
      <c r="I125" s="10"/>
      <c r="J125" s="13"/>
      <c r="K125" s="10"/>
      <c r="L125" s="13"/>
      <c r="M125" s="10"/>
      <c r="N125" s="13"/>
      <c r="O125" s="10"/>
      <c r="P125" s="13"/>
      <c r="Q125" s="10"/>
      <c r="R125" s="13"/>
      <c r="S125" s="10"/>
      <c r="T125" s="13"/>
    </row>
    <row r="126" spans="1:20">
      <c r="A126" s="10"/>
      <c r="B126" s="13"/>
      <c r="C126" s="10"/>
      <c r="D126" s="13"/>
      <c r="E126" s="10"/>
      <c r="F126" s="13"/>
      <c r="G126" s="10"/>
      <c r="H126" s="13"/>
      <c r="I126" s="10"/>
      <c r="J126" s="13"/>
      <c r="K126" s="10"/>
      <c r="L126" s="13"/>
      <c r="M126" s="10"/>
      <c r="N126" s="13"/>
      <c r="O126" s="10"/>
      <c r="P126" s="13"/>
      <c r="Q126" s="10"/>
      <c r="R126" s="13"/>
      <c r="S126" s="10"/>
      <c r="T126" s="13"/>
    </row>
    <row r="127" spans="1:20">
      <c r="A127" s="10"/>
      <c r="B127" s="13"/>
      <c r="C127" s="10"/>
      <c r="D127" s="13"/>
      <c r="E127" s="10"/>
      <c r="F127" s="13"/>
      <c r="G127" s="10"/>
      <c r="H127" s="13"/>
      <c r="I127" s="10"/>
      <c r="J127" s="13"/>
      <c r="K127" s="10"/>
      <c r="L127" s="13"/>
      <c r="M127" s="10"/>
      <c r="N127" s="13"/>
      <c r="O127" s="10"/>
      <c r="P127" s="13"/>
      <c r="Q127" s="10"/>
      <c r="R127" s="13"/>
      <c r="S127" s="10"/>
      <c r="T127" s="13"/>
    </row>
    <row r="128" spans="1:20">
      <c r="A128" s="10"/>
      <c r="B128" s="13"/>
      <c r="C128" s="10"/>
      <c r="D128" s="13"/>
      <c r="E128" s="10"/>
      <c r="F128" s="13"/>
      <c r="G128" s="10"/>
      <c r="H128" s="13"/>
      <c r="I128" s="10"/>
      <c r="J128" s="13"/>
      <c r="K128" s="10"/>
      <c r="L128" s="13"/>
      <c r="M128" s="10"/>
      <c r="N128" s="13"/>
      <c r="O128" s="10"/>
      <c r="P128" s="13"/>
      <c r="Q128" s="10"/>
      <c r="R128" s="13"/>
      <c r="S128" s="10"/>
      <c r="T128" s="13"/>
    </row>
    <row r="129" spans="1:20">
      <c r="A129" s="10"/>
      <c r="B129" s="13"/>
      <c r="C129" s="10"/>
      <c r="D129" s="13"/>
      <c r="E129" s="10"/>
      <c r="F129" s="13"/>
      <c r="G129" s="10"/>
      <c r="H129" s="13"/>
      <c r="I129" s="10"/>
      <c r="J129" s="13"/>
      <c r="K129" s="10"/>
      <c r="L129" s="13"/>
      <c r="M129" s="10"/>
      <c r="N129" s="13"/>
      <c r="O129" s="10"/>
      <c r="P129" s="13"/>
      <c r="Q129" s="10"/>
      <c r="R129" s="13"/>
      <c r="S129" s="10"/>
      <c r="T129" s="13"/>
    </row>
    <row r="130" spans="1:20">
      <c r="A130" s="10"/>
      <c r="B130" s="13"/>
      <c r="C130" s="10"/>
      <c r="D130" s="13"/>
      <c r="E130" s="10"/>
      <c r="F130" s="13"/>
      <c r="G130" s="10"/>
      <c r="H130" s="13"/>
      <c r="I130" s="10"/>
      <c r="J130" s="13"/>
      <c r="K130" s="10"/>
      <c r="L130" s="13"/>
      <c r="M130" s="10"/>
      <c r="N130" s="13"/>
      <c r="O130" s="10"/>
      <c r="P130" s="13"/>
      <c r="Q130" s="10"/>
      <c r="R130" s="13"/>
      <c r="S130" s="10"/>
      <c r="T130" s="13"/>
    </row>
    <row r="131" spans="1:20">
      <c r="A131" s="10"/>
      <c r="B131" s="13"/>
      <c r="C131" s="10"/>
      <c r="D131" s="13"/>
      <c r="E131" s="10"/>
      <c r="F131" s="13"/>
      <c r="G131" s="10"/>
      <c r="H131" s="13"/>
      <c r="I131" s="10"/>
      <c r="J131" s="13"/>
      <c r="K131" s="10"/>
      <c r="L131" s="13"/>
      <c r="M131" s="10"/>
      <c r="N131" s="13"/>
      <c r="O131" s="10"/>
      <c r="P131" s="13"/>
      <c r="Q131" s="10"/>
      <c r="R131" s="13"/>
      <c r="S131" s="10"/>
      <c r="T131" s="13"/>
    </row>
    <row r="132" spans="1:20">
      <c r="A132" s="10"/>
      <c r="B132" s="13"/>
      <c r="C132" s="10"/>
      <c r="D132" s="13"/>
      <c r="E132" s="10"/>
      <c r="F132" s="13"/>
      <c r="G132" s="10"/>
      <c r="H132" s="13"/>
      <c r="I132" s="10"/>
      <c r="J132" s="13"/>
      <c r="K132" s="10"/>
      <c r="L132" s="13"/>
      <c r="M132" s="10"/>
      <c r="N132" s="13"/>
      <c r="O132" s="10"/>
      <c r="P132" s="13"/>
      <c r="Q132" s="10"/>
      <c r="R132" s="13"/>
      <c r="S132" s="10"/>
      <c r="T132" s="13"/>
    </row>
    <row r="133" spans="1:20">
      <c r="A133" s="10"/>
      <c r="B133" s="13"/>
      <c r="C133" s="10"/>
      <c r="D133" s="13"/>
      <c r="E133" s="10"/>
      <c r="F133" s="13"/>
      <c r="G133" s="10"/>
      <c r="H133" s="13"/>
      <c r="I133" s="10"/>
      <c r="J133" s="13"/>
      <c r="K133" s="10"/>
      <c r="L133" s="13"/>
      <c r="M133" s="10"/>
      <c r="N133" s="13"/>
      <c r="O133" s="10"/>
      <c r="P133" s="13"/>
      <c r="Q133" s="10"/>
      <c r="R133" s="13"/>
      <c r="S133" s="10"/>
      <c r="T133" s="13"/>
    </row>
    <row r="134" spans="1:20">
      <c r="A134" s="10"/>
      <c r="B134" s="13"/>
      <c r="C134" s="10"/>
      <c r="D134" s="13"/>
      <c r="E134" s="10"/>
      <c r="F134" s="13"/>
      <c r="G134" s="10"/>
      <c r="H134" s="13"/>
      <c r="I134" s="10"/>
      <c r="J134" s="13"/>
      <c r="K134" s="10"/>
      <c r="L134" s="13"/>
      <c r="M134" s="10"/>
      <c r="N134" s="13"/>
      <c r="O134" s="10"/>
      <c r="P134" s="13"/>
      <c r="Q134" s="10"/>
      <c r="R134" s="13"/>
      <c r="S134" s="10"/>
      <c r="T134" s="13"/>
    </row>
    <row r="135" spans="1:20">
      <c r="A135" s="10"/>
      <c r="B135" s="13"/>
      <c r="C135" s="10"/>
      <c r="D135" s="13"/>
      <c r="E135" s="10"/>
      <c r="F135" s="13"/>
      <c r="G135" s="10"/>
      <c r="H135" s="13"/>
      <c r="I135" s="10"/>
      <c r="J135" s="13"/>
      <c r="K135" s="10"/>
      <c r="L135" s="13"/>
      <c r="M135" s="10"/>
      <c r="N135" s="13"/>
      <c r="O135" s="10"/>
      <c r="P135" s="13"/>
      <c r="Q135" s="10"/>
      <c r="R135" s="13"/>
      <c r="S135" s="10"/>
      <c r="T135" s="13"/>
    </row>
    <row r="136" spans="1:20">
      <c r="A136" s="10"/>
      <c r="B136" s="13"/>
      <c r="C136" s="10"/>
      <c r="D136" s="13"/>
      <c r="E136" s="10"/>
      <c r="F136" s="13"/>
      <c r="G136" s="10"/>
      <c r="H136" s="13"/>
      <c r="I136" s="10"/>
      <c r="J136" s="13"/>
      <c r="K136" s="10"/>
      <c r="L136" s="13"/>
      <c r="M136" s="10"/>
      <c r="N136" s="13"/>
      <c r="O136" s="10"/>
      <c r="P136" s="13"/>
      <c r="Q136" s="10"/>
      <c r="R136" s="13"/>
      <c r="S136" s="10"/>
      <c r="T136" s="13"/>
    </row>
    <row r="137" spans="1:20">
      <c r="A137" s="10"/>
      <c r="B137" s="13"/>
      <c r="C137" s="10"/>
      <c r="D137" s="13"/>
      <c r="E137" s="10"/>
      <c r="F137" s="13"/>
      <c r="G137" s="10"/>
      <c r="H137" s="13"/>
      <c r="I137" s="10"/>
      <c r="J137" s="13"/>
      <c r="K137" s="10"/>
      <c r="L137" s="13"/>
      <c r="M137" s="10"/>
      <c r="N137" s="13"/>
      <c r="O137" s="10"/>
      <c r="P137" s="13"/>
      <c r="Q137" s="10"/>
      <c r="R137" s="13"/>
      <c r="S137" s="10"/>
      <c r="T137" s="13"/>
    </row>
    <row r="138" spans="1:20">
      <c r="A138" s="10"/>
      <c r="B138" s="13"/>
      <c r="C138" s="10"/>
      <c r="D138" s="13"/>
      <c r="E138" s="10"/>
      <c r="F138" s="13"/>
      <c r="G138" s="10"/>
      <c r="H138" s="13"/>
      <c r="I138" s="10"/>
      <c r="J138" s="13"/>
      <c r="K138" s="10"/>
      <c r="L138" s="13"/>
      <c r="M138" s="10"/>
      <c r="N138" s="13"/>
      <c r="O138" s="10"/>
      <c r="P138" s="13"/>
      <c r="Q138" s="10"/>
      <c r="R138" s="13"/>
      <c r="S138" s="10"/>
      <c r="T138" s="13"/>
    </row>
    <row r="139" spans="1:20">
      <c r="A139" s="10"/>
      <c r="B139" s="13"/>
      <c r="C139" s="10"/>
      <c r="D139" s="13"/>
      <c r="E139" s="10"/>
      <c r="F139" s="13"/>
      <c r="G139" s="10"/>
      <c r="H139" s="13"/>
      <c r="I139" s="10"/>
      <c r="J139" s="13"/>
      <c r="K139" s="10"/>
      <c r="L139" s="13"/>
      <c r="M139" s="10"/>
      <c r="N139" s="13"/>
      <c r="O139" s="10"/>
      <c r="P139" s="13"/>
      <c r="Q139" s="10"/>
      <c r="R139" s="13"/>
      <c r="S139" s="10"/>
      <c r="T139" s="13"/>
    </row>
    <row r="140" spans="1:20">
      <c r="A140" s="10"/>
      <c r="B140" s="13"/>
      <c r="C140" s="10"/>
      <c r="D140" s="13"/>
      <c r="E140" s="10"/>
      <c r="F140" s="13"/>
      <c r="G140" s="10"/>
      <c r="H140" s="13"/>
      <c r="I140" s="10"/>
      <c r="J140" s="13"/>
      <c r="K140" s="10"/>
      <c r="L140" s="13"/>
      <c r="M140" s="10"/>
      <c r="N140" s="13"/>
      <c r="O140" s="10"/>
      <c r="P140" s="13"/>
      <c r="Q140" s="10"/>
      <c r="R140" s="13"/>
      <c r="S140" s="10"/>
      <c r="T140" s="13"/>
    </row>
    <row r="141" spans="1:20">
      <c r="A141" s="10"/>
      <c r="B141" s="13"/>
      <c r="C141" s="10"/>
      <c r="D141" s="13"/>
      <c r="E141" s="10"/>
      <c r="F141" s="13"/>
      <c r="G141" s="10"/>
      <c r="H141" s="13"/>
      <c r="I141" s="10"/>
      <c r="J141" s="13"/>
      <c r="K141" s="10"/>
      <c r="L141" s="13"/>
      <c r="M141" s="10"/>
      <c r="N141" s="13"/>
      <c r="O141" s="10"/>
      <c r="P141" s="13"/>
      <c r="Q141" s="10"/>
      <c r="R141" s="13"/>
      <c r="S141" s="10"/>
      <c r="T141" s="13"/>
    </row>
    <row r="142" spans="1:20">
      <c r="A142" s="10"/>
      <c r="B142" s="13"/>
      <c r="C142" s="10"/>
      <c r="D142" s="13"/>
      <c r="E142" s="10"/>
      <c r="F142" s="13"/>
      <c r="G142" s="10"/>
      <c r="H142" s="13"/>
      <c r="I142" s="10"/>
      <c r="J142" s="13"/>
      <c r="K142" s="10"/>
      <c r="L142" s="13"/>
      <c r="M142" s="10"/>
      <c r="N142" s="13"/>
      <c r="O142" s="10"/>
      <c r="P142" s="13"/>
      <c r="Q142" s="10"/>
      <c r="R142" s="13"/>
      <c r="S142" s="10"/>
      <c r="T142" s="13"/>
    </row>
    <row r="143" spans="1:20">
      <c r="A143" s="10"/>
      <c r="B143" s="13"/>
      <c r="C143" s="10"/>
      <c r="D143" s="13"/>
      <c r="E143" s="10"/>
      <c r="F143" s="13"/>
      <c r="G143" s="10"/>
      <c r="H143" s="13"/>
      <c r="I143" s="10"/>
      <c r="J143" s="13"/>
      <c r="K143" s="10"/>
      <c r="L143" s="13"/>
      <c r="M143" s="10"/>
      <c r="N143" s="13"/>
      <c r="O143" s="10"/>
      <c r="P143" s="13"/>
      <c r="Q143" s="10"/>
      <c r="R143" s="13"/>
      <c r="S143" s="10"/>
      <c r="T143" s="13"/>
    </row>
    <row r="144" spans="1:20">
      <c r="A144" s="10"/>
      <c r="B144" s="13"/>
      <c r="C144" s="10"/>
      <c r="D144" s="13"/>
      <c r="E144" s="10"/>
      <c r="F144" s="13"/>
      <c r="G144" s="10"/>
      <c r="H144" s="13"/>
      <c r="I144" s="10"/>
      <c r="J144" s="13"/>
      <c r="K144" s="10"/>
      <c r="L144" s="13"/>
      <c r="M144" s="10"/>
      <c r="N144" s="13"/>
      <c r="O144" s="10"/>
      <c r="P144" s="13"/>
      <c r="Q144" s="10"/>
      <c r="R144" s="13"/>
      <c r="S144" s="10"/>
      <c r="T144" s="13"/>
    </row>
    <row r="145" spans="1:20">
      <c r="A145" s="10"/>
      <c r="B145" s="13"/>
      <c r="C145" s="10"/>
      <c r="D145" s="13"/>
      <c r="E145" s="10"/>
      <c r="F145" s="13"/>
      <c r="G145" s="10"/>
      <c r="H145" s="13"/>
      <c r="I145" s="10"/>
      <c r="J145" s="13"/>
      <c r="K145" s="10"/>
      <c r="L145" s="13"/>
      <c r="M145" s="10"/>
      <c r="N145" s="13"/>
      <c r="O145" s="10"/>
      <c r="P145" s="13"/>
      <c r="Q145" s="10"/>
      <c r="R145" s="13"/>
      <c r="S145" s="10"/>
      <c r="T145" s="13"/>
    </row>
    <row r="146" spans="1:20">
      <c r="A146" s="10"/>
      <c r="B146" s="13"/>
      <c r="C146" s="10"/>
      <c r="D146" s="13"/>
      <c r="E146" s="10"/>
      <c r="F146" s="13"/>
      <c r="G146" s="10"/>
      <c r="H146" s="13"/>
      <c r="I146" s="10"/>
      <c r="J146" s="13"/>
      <c r="K146" s="10"/>
      <c r="L146" s="13"/>
      <c r="M146" s="10"/>
      <c r="N146" s="13"/>
      <c r="O146" s="10"/>
      <c r="P146" s="13"/>
      <c r="Q146" s="10"/>
      <c r="R146" s="13"/>
      <c r="S146" s="10"/>
      <c r="T146" s="13"/>
    </row>
    <row r="147" spans="1:20">
      <c r="A147" s="10"/>
      <c r="B147" s="13"/>
      <c r="C147" s="10"/>
      <c r="D147" s="13"/>
      <c r="E147" s="10"/>
      <c r="F147" s="13"/>
      <c r="G147" s="10"/>
      <c r="H147" s="13"/>
      <c r="I147" s="10"/>
      <c r="J147" s="13"/>
      <c r="K147" s="10"/>
      <c r="L147" s="13"/>
      <c r="M147" s="10"/>
      <c r="N147" s="13"/>
      <c r="O147" s="10"/>
      <c r="P147" s="13"/>
      <c r="Q147" s="10"/>
      <c r="R147" s="13"/>
      <c r="S147" s="10"/>
      <c r="T147" s="13"/>
    </row>
    <row r="148" spans="1:20">
      <c r="A148" s="10"/>
      <c r="B148" s="13"/>
      <c r="C148" s="10"/>
      <c r="D148" s="13"/>
      <c r="E148" s="10"/>
      <c r="F148" s="13"/>
      <c r="G148" s="10"/>
      <c r="H148" s="13"/>
      <c r="I148" s="10"/>
      <c r="J148" s="13"/>
      <c r="K148" s="10"/>
      <c r="L148" s="13"/>
      <c r="M148" s="10"/>
      <c r="N148" s="13"/>
      <c r="O148" s="10"/>
      <c r="P148" s="13"/>
      <c r="Q148" s="10"/>
      <c r="R148" s="13"/>
      <c r="S148" s="10"/>
      <c r="T148" s="13"/>
    </row>
    <row r="149" spans="1:20">
      <c r="A149" s="10"/>
      <c r="B149" s="13"/>
      <c r="C149" s="10"/>
      <c r="D149" s="13"/>
      <c r="E149" s="10"/>
      <c r="F149" s="13"/>
      <c r="G149" s="10"/>
      <c r="H149" s="13"/>
      <c r="I149" s="10"/>
      <c r="J149" s="13"/>
      <c r="K149" s="10"/>
      <c r="L149" s="13"/>
      <c r="M149" s="10"/>
      <c r="N149" s="13"/>
      <c r="O149" s="10"/>
      <c r="P149" s="13"/>
      <c r="Q149" s="10"/>
      <c r="R149" s="13"/>
      <c r="S149" s="10"/>
      <c r="T149" s="13"/>
    </row>
    <row r="150" spans="1:20">
      <c r="A150" s="10"/>
      <c r="B150" s="13"/>
      <c r="C150" s="10"/>
      <c r="D150" s="13"/>
      <c r="E150" s="10"/>
      <c r="F150" s="13"/>
      <c r="G150" s="10"/>
      <c r="H150" s="13"/>
      <c r="I150" s="10"/>
      <c r="J150" s="13"/>
      <c r="K150" s="10"/>
      <c r="L150" s="13"/>
      <c r="M150" s="10"/>
      <c r="N150" s="13"/>
      <c r="O150" s="10"/>
      <c r="P150" s="13"/>
      <c r="Q150" s="10"/>
      <c r="R150" s="13"/>
      <c r="S150" s="10"/>
      <c r="T150" s="13"/>
    </row>
    <row r="151" spans="1:20">
      <c r="A151" s="10"/>
      <c r="B151" s="13"/>
      <c r="C151" s="10"/>
      <c r="D151" s="13"/>
      <c r="E151" s="10"/>
      <c r="F151" s="13"/>
      <c r="G151" s="10"/>
      <c r="H151" s="13"/>
      <c r="I151" s="10"/>
      <c r="J151" s="13"/>
      <c r="K151" s="10"/>
      <c r="L151" s="13"/>
      <c r="M151" s="10"/>
      <c r="N151" s="13"/>
      <c r="O151" s="10"/>
      <c r="P151" s="13"/>
      <c r="Q151" s="10"/>
      <c r="R151" s="13"/>
      <c r="S151" s="10"/>
      <c r="T151" s="13"/>
    </row>
    <row r="152" spans="1:20">
      <c r="A152" s="10"/>
      <c r="B152" s="13"/>
      <c r="C152" s="10"/>
      <c r="D152" s="13"/>
      <c r="E152" s="10"/>
      <c r="F152" s="13"/>
      <c r="G152" s="10"/>
      <c r="H152" s="13"/>
      <c r="I152" s="10"/>
      <c r="J152" s="13"/>
      <c r="K152" s="10"/>
      <c r="L152" s="13"/>
      <c r="M152" s="10"/>
      <c r="N152" s="13"/>
      <c r="O152" s="10"/>
      <c r="P152" s="13"/>
      <c r="Q152" s="10"/>
      <c r="R152" s="13"/>
      <c r="S152" s="10"/>
      <c r="T152" s="13"/>
    </row>
    <row r="153" spans="1:20">
      <c r="A153" s="10"/>
      <c r="B153" s="13"/>
      <c r="C153" s="10"/>
      <c r="D153" s="13"/>
      <c r="E153" s="10"/>
      <c r="F153" s="13"/>
      <c r="G153" s="10"/>
      <c r="H153" s="13"/>
      <c r="I153" s="10"/>
      <c r="J153" s="13"/>
      <c r="K153" s="10"/>
      <c r="L153" s="13"/>
      <c r="M153" s="10"/>
      <c r="N153" s="13"/>
      <c r="O153" s="10"/>
      <c r="P153" s="13"/>
      <c r="Q153" s="10"/>
      <c r="R153" s="13"/>
      <c r="S153" s="10"/>
      <c r="T153" s="13"/>
    </row>
    <row r="154" spans="1:20">
      <c r="A154" s="10"/>
      <c r="B154" s="13"/>
      <c r="C154" s="10"/>
      <c r="D154" s="13"/>
      <c r="E154" s="10"/>
      <c r="F154" s="13"/>
      <c r="G154" s="10"/>
      <c r="H154" s="13"/>
      <c r="I154" s="10"/>
      <c r="J154" s="13"/>
      <c r="K154" s="10"/>
      <c r="L154" s="13"/>
      <c r="M154" s="10"/>
      <c r="N154" s="13"/>
      <c r="O154" s="10"/>
      <c r="P154" s="13"/>
      <c r="Q154" s="10"/>
      <c r="R154" s="13"/>
      <c r="S154" s="10"/>
      <c r="T154" s="13"/>
    </row>
    <row r="155" spans="1:20">
      <c r="A155" s="10"/>
      <c r="B155" s="13"/>
      <c r="C155" s="10"/>
      <c r="D155" s="13"/>
      <c r="E155" s="10"/>
      <c r="F155" s="13"/>
      <c r="G155" s="10"/>
      <c r="H155" s="13"/>
      <c r="I155" s="10"/>
      <c r="J155" s="13"/>
      <c r="K155" s="10"/>
      <c r="L155" s="13"/>
      <c r="M155" s="10"/>
      <c r="N155" s="13"/>
      <c r="O155" s="10"/>
      <c r="P155" s="13"/>
      <c r="Q155" s="10"/>
      <c r="R155" s="13"/>
      <c r="S155" s="10"/>
      <c r="T155" s="13"/>
    </row>
    <row r="156" spans="1:20">
      <c r="A156" s="10"/>
      <c r="B156" s="13"/>
      <c r="C156" s="10"/>
      <c r="D156" s="13"/>
      <c r="E156" s="10"/>
      <c r="F156" s="13"/>
      <c r="G156" s="10"/>
      <c r="H156" s="13"/>
      <c r="I156" s="10"/>
      <c r="J156" s="13"/>
      <c r="K156" s="10"/>
      <c r="L156" s="13"/>
      <c r="M156" s="10"/>
      <c r="N156" s="13"/>
      <c r="O156" s="10"/>
      <c r="P156" s="13"/>
      <c r="Q156" s="10"/>
      <c r="R156" s="13"/>
      <c r="S156" s="10"/>
      <c r="T156" s="13"/>
    </row>
    <row r="157" spans="1:20">
      <c r="A157" s="10"/>
      <c r="B157" s="13"/>
      <c r="C157" s="10"/>
      <c r="D157" s="13"/>
      <c r="E157" s="10"/>
      <c r="F157" s="13"/>
      <c r="G157" s="10"/>
      <c r="H157" s="13"/>
      <c r="I157" s="10"/>
      <c r="J157" s="13"/>
      <c r="K157" s="10"/>
      <c r="L157" s="13"/>
      <c r="M157" s="10"/>
      <c r="N157" s="13"/>
      <c r="O157" s="10"/>
      <c r="P157" s="13"/>
      <c r="Q157" s="10"/>
      <c r="R157" s="13"/>
      <c r="S157" s="10"/>
      <c r="T157" s="13"/>
    </row>
    <row r="158" spans="1:20">
      <c r="A158" s="10"/>
      <c r="B158" s="13"/>
      <c r="C158" s="10"/>
      <c r="D158" s="13"/>
      <c r="E158" s="10"/>
      <c r="F158" s="13"/>
      <c r="G158" s="10"/>
      <c r="H158" s="13"/>
      <c r="I158" s="10"/>
      <c r="J158" s="13"/>
      <c r="K158" s="10"/>
      <c r="L158" s="13"/>
      <c r="M158" s="10"/>
      <c r="N158" s="13"/>
      <c r="O158" s="10"/>
      <c r="P158" s="13"/>
      <c r="Q158" s="10"/>
      <c r="R158" s="13"/>
      <c r="S158" s="10"/>
      <c r="T158" s="13"/>
    </row>
    <row r="159" spans="1:20">
      <c r="A159" s="10"/>
      <c r="B159" s="13"/>
      <c r="C159" s="10"/>
      <c r="D159" s="13"/>
      <c r="E159" s="10"/>
      <c r="F159" s="13"/>
      <c r="G159" s="10"/>
      <c r="H159" s="13"/>
      <c r="I159" s="10"/>
      <c r="J159" s="13"/>
      <c r="K159" s="10"/>
      <c r="L159" s="13"/>
      <c r="M159" s="10"/>
      <c r="N159" s="13"/>
      <c r="O159" s="10"/>
      <c r="P159" s="13"/>
      <c r="Q159" s="10"/>
      <c r="R159" s="13"/>
      <c r="S159" s="10"/>
      <c r="T159" s="13"/>
    </row>
    <row r="160" spans="1:20">
      <c r="A160" s="10"/>
      <c r="B160" s="13"/>
      <c r="C160" s="10"/>
      <c r="D160" s="13"/>
      <c r="E160" s="10"/>
      <c r="F160" s="13"/>
      <c r="G160" s="10"/>
      <c r="H160" s="13"/>
      <c r="I160" s="10"/>
      <c r="J160" s="13"/>
      <c r="K160" s="10"/>
      <c r="L160" s="13"/>
      <c r="M160" s="10"/>
      <c r="N160" s="13"/>
      <c r="O160" s="10"/>
      <c r="P160" s="13"/>
      <c r="Q160" s="10"/>
      <c r="R160" s="13"/>
      <c r="S160" s="10"/>
      <c r="T160" s="13"/>
    </row>
    <row r="161" spans="1:20">
      <c r="A161" s="10"/>
      <c r="B161" s="13"/>
      <c r="C161" s="10"/>
      <c r="D161" s="13"/>
      <c r="E161" s="10"/>
      <c r="F161" s="13"/>
      <c r="G161" s="10"/>
      <c r="H161" s="13"/>
      <c r="I161" s="10"/>
      <c r="J161" s="13"/>
      <c r="K161" s="10"/>
      <c r="L161" s="13"/>
      <c r="M161" s="10"/>
      <c r="N161" s="13"/>
      <c r="O161" s="10"/>
      <c r="P161" s="13"/>
      <c r="Q161" s="10"/>
      <c r="R161" s="13"/>
      <c r="S161" s="10"/>
      <c r="T161" s="13"/>
    </row>
    <row r="162" spans="1:20">
      <c r="A162" s="10"/>
      <c r="B162" s="13"/>
      <c r="C162" s="10"/>
      <c r="D162" s="13"/>
      <c r="E162" s="10"/>
      <c r="F162" s="13"/>
      <c r="G162" s="10"/>
      <c r="H162" s="13"/>
      <c r="I162" s="10"/>
      <c r="J162" s="13"/>
      <c r="K162" s="10"/>
      <c r="L162" s="13"/>
      <c r="M162" s="10"/>
      <c r="N162" s="13"/>
      <c r="O162" s="10"/>
      <c r="P162" s="13"/>
      <c r="Q162" s="10"/>
      <c r="R162" s="13"/>
      <c r="S162" s="10"/>
      <c r="T162" s="13"/>
    </row>
    <row r="163" spans="1:20">
      <c r="A163" s="10"/>
      <c r="B163" s="13"/>
      <c r="C163" s="10"/>
      <c r="D163" s="13"/>
      <c r="E163" s="10"/>
      <c r="F163" s="13"/>
      <c r="G163" s="10"/>
      <c r="H163" s="13"/>
      <c r="I163" s="10"/>
      <c r="J163" s="13"/>
      <c r="K163" s="10"/>
      <c r="L163" s="13"/>
      <c r="M163" s="10"/>
      <c r="N163" s="13"/>
      <c r="O163" s="10"/>
      <c r="P163" s="13"/>
      <c r="Q163" s="10"/>
      <c r="R163" s="13"/>
      <c r="S163" s="10"/>
      <c r="T163" s="13"/>
    </row>
    <row r="164" spans="1:20">
      <c r="A164" s="10"/>
      <c r="B164" s="13"/>
      <c r="C164" s="10"/>
      <c r="D164" s="13"/>
      <c r="E164" s="10"/>
      <c r="F164" s="13"/>
      <c r="G164" s="10"/>
      <c r="H164" s="13"/>
      <c r="I164" s="10"/>
      <c r="J164" s="13"/>
      <c r="K164" s="10"/>
      <c r="L164" s="13"/>
      <c r="M164" s="10"/>
      <c r="N164" s="13"/>
      <c r="O164" s="10"/>
      <c r="P164" s="13"/>
      <c r="Q164" s="10"/>
      <c r="R164" s="13"/>
      <c r="S164" s="10"/>
      <c r="T164" s="13"/>
    </row>
    <row r="165" spans="1:20">
      <c r="A165" s="10"/>
      <c r="B165" s="13"/>
      <c r="C165" s="10"/>
      <c r="D165" s="13"/>
      <c r="E165" s="10"/>
      <c r="F165" s="13"/>
      <c r="G165" s="10"/>
      <c r="H165" s="13"/>
      <c r="I165" s="10"/>
      <c r="J165" s="13"/>
      <c r="K165" s="10"/>
      <c r="L165" s="13"/>
      <c r="M165" s="10"/>
      <c r="N165" s="13"/>
      <c r="O165" s="10"/>
      <c r="P165" s="13"/>
      <c r="Q165" s="10"/>
      <c r="R165" s="13"/>
      <c r="S165" s="10"/>
      <c r="T165" s="13"/>
    </row>
    <row r="166" spans="1:20">
      <c r="A166" s="10"/>
      <c r="B166" s="13"/>
      <c r="C166" s="10"/>
      <c r="D166" s="13"/>
      <c r="E166" s="10"/>
      <c r="F166" s="13"/>
      <c r="G166" s="10"/>
      <c r="H166" s="13"/>
      <c r="I166" s="10"/>
      <c r="J166" s="13"/>
      <c r="K166" s="10"/>
      <c r="L166" s="13"/>
      <c r="M166" s="10"/>
      <c r="N166" s="13"/>
      <c r="O166" s="10"/>
      <c r="P166" s="13"/>
      <c r="Q166" s="10"/>
      <c r="R166" s="13"/>
      <c r="S166" s="10"/>
      <c r="T166" s="13"/>
    </row>
    <row r="167" spans="1:20">
      <c r="A167" s="10"/>
      <c r="B167" s="13"/>
      <c r="C167" s="10"/>
      <c r="D167" s="13"/>
      <c r="E167" s="10"/>
      <c r="F167" s="13"/>
      <c r="G167" s="10"/>
      <c r="H167" s="13"/>
      <c r="I167" s="10"/>
      <c r="J167" s="13"/>
      <c r="K167" s="10"/>
      <c r="L167" s="13"/>
      <c r="M167" s="10"/>
      <c r="N167" s="13"/>
      <c r="O167" s="10"/>
      <c r="P167" s="13"/>
      <c r="Q167" s="10"/>
      <c r="R167" s="13"/>
      <c r="S167" s="10"/>
      <c r="T167" s="13"/>
    </row>
    <row r="168" spans="1:20">
      <c r="A168" s="10"/>
      <c r="B168" s="13"/>
      <c r="C168" s="10"/>
      <c r="D168" s="13"/>
      <c r="E168" s="10"/>
      <c r="F168" s="13"/>
      <c r="G168" s="10"/>
      <c r="H168" s="13"/>
      <c r="I168" s="10"/>
      <c r="J168" s="13"/>
      <c r="K168" s="10"/>
      <c r="L168" s="13"/>
      <c r="M168" s="10"/>
      <c r="N168" s="13"/>
      <c r="O168" s="10"/>
      <c r="P168" s="13"/>
      <c r="Q168" s="10"/>
      <c r="R168" s="13"/>
      <c r="S168" s="10"/>
      <c r="T168" s="13"/>
    </row>
    <row r="169" spans="1:20">
      <c r="A169" s="10"/>
      <c r="B169" s="13"/>
      <c r="C169" s="10"/>
      <c r="D169" s="13"/>
      <c r="E169" s="10"/>
      <c r="F169" s="13"/>
      <c r="G169" s="10"/>
      <c r="H169" s="13"/>
      <c r="I169" s="10"/>
      <c r="J169" s="13"/>
      <c r="K169" s="10"/>
      <c r="L169" s="13"/>
      <c r="M169" s="10"/>
      <c r="N169" s="13"/>
      <c r="O169" s="10"/>
      <c r="P169" s="13"/>
      <c r="Q169" s="10"/>
      <c r="R169" s="13"/>
      <c r="S169" s="10"/>
      <c r="T169" s="13"/>
    </row>
    <row r="170" spans="1:20">
      <c r="A170" s="10"/>
      <c r="B170" s="13"/>
      <c r="C170" s="10"/>
      <c r="D170" s="13"/>
      <c r="E170" s="10"/>
      <c r="F170" s="13"/>
      <c r="G170" s="10"/>
      <c r="H170" s="13"/>
      <c r="I170" s="10"/>
      <c r="J170" s="13"/>
      <c r="K170" s="10"/>
      <c r="L170" s="13"/>
      <c r="M170" s="10"/>
      <c r="N170" s="13"/>
      <c r="O170" s="10"/>
      <c r="P170" s="13"/>
      <c r="Q170" s="10"/>
      <c r="R170" s="13"/>
      <c r="S170" s="10"/>
      <c r="T170" s="13"/>
    </row>
    <row r="171" spans="1:20">
      <c r="A171" s="10"/>
      <c r="B171" s="13"/>
      <c r="C171" s="10"/>
      <c r="D171" s="13"/>
      <c r="E171" s="10"/>
      <c r="F171" s="13"/>
      <c r="G171" s="10"/>
      <c r="H171" s="13"/>
      <c r="I171" s="10"/>
      <c r="J171" s="13"/>
      <c r="K171" s="10"/>
      <c r="L171" s="13"/>
      <c r="M171" s="10"/>
      <c r="N171" s="13"/>
      <c r="O171" s="10"/>
      <c r="P171" s="13"/>
      <c r="Q171" s="10"/>
      <c r="R171" s="13"/>
      <c r="S171" s="10"/>
      <c r="T171" s="13"/>
    </row>
    <row r="172" spans="1:20">
      <c r="A172" s="10"/>
      <c r="B172" s="13"/>
      <c r="C172" s="10"/>
      <c r="D172" s="13"/>
      <c r="E172" s="10"/>
      <c r="F172" s="13"/>
      <c r="G172" s="10"/>
      <c r="H172" s="13"/>
      <c r="I172" s="10"/>
      <c r="J172" s="13"/>
      <c r="K172" s="10"/>
      <c r="L172" s="13"/>
      <c r="M172" s="10"/>
      <c r="N172" s="13"/>
      <c r="O172" s="10"/>
      <c r="P172" s="13"/>
      <c r="Q172" s="10"/>
      <c r="R172" s="13"/>
      <c r="S172" s="10"/>
      <c r="T172" s="13"/>
    </row>
    <row r="173" spans="1:20">
      <c r="A173" s="10"/>
      <c r="B173" s="13"/>
      <c r="C173" s="10"/>
      <c r="D173" s="13"/>
      <c r="E173" s="10"/>
      <c r="F173" s="13"/>
      <c r="G173" s="10"/>
      <c r="H173" s="13"/>
      <c r="I173" s="10"/>
      <c r="J173" s="13"/>
      <c r="K173" s="10"/>
      <c r="L173" s="13"/>
      <c r="M173" s="10"/>
      <c r="N173" s="13"/>
      <c r="O173" s="10"/>
      <c r="P173" s="13"/>
      <c r="Q173" s="10"/>
      <c r="R173" s="13"/>
      <c r="S173" s="10"/>
      <c r="T173" s="13"/>
    </row>
    <row r="174" spans="1:20">
      <c r="A174" s="10"/>
      <c r="B174" s="13"/>
      <c r="C174" s="10"/>
      <c r="D174" s="13"/>
      <c r="E174" s="10"/>
      <c r="F174" s="13"/>
      <c r="G174" s="10"/>
      <c r="H174" s="13"/>
      <c r="I174" s="10"/>
      <c r="J174" s="13"/>
      <c r="K174" s="10"/>
      <c r="L174" s="13"/>
      <c r="M174" s="10"/>
      <c r="N174" s="13"/>
      <c r="O174" s="10"/>
      <c r="P174" s="13"/>
      <c r="Q174" s="10"/>
      <c r="R174" s="13"/>
      <c r="S174" s="10"/>
      <c r="T174" s="13"/>
    </row>
    <row r="175" spans="1:20">
      <c r="A175" s="10"/>
      <c r="B175" s="13"/>
      <c r="C175" s="10"/>
      <c r="D175" s="13"/>
      <c r="E175" s="10"/>
      <c r="F175" s="13"/>
      <c r="G175" s="10"/>
      <c r="H175" s="13"/>
      <c r="I175" s="10"/>
      <c r="J175" s="13"/>
      <c r="K175" s="10"/>
      <c r="L175" s="13"/>
      <c r="M175" s="10"/>
      <c r="N175" s="13"/>
      <c r="O175" s="10"/>
      <c r="P175" s="13"/>
      <c r="Q175" s="10"/>
      <c r="R175" s="13"/>
      <c r="S175" s="10"/>
      <c r="T175" s="13"/>
    </row>
    <row r="176" spans="1:20">
      <c r="A176" s="10"/>
      <c r="B176" s="13"/>
      <c r="C176" s="10"/>
      <c r="D176" s="13"/>
      <c r="E176" s="10"/>
      <c r="F176" s="13"/>
      <c r="G176" s="10"/>
      <c r="H176" s="13"/>
      <c r="I176" s="10"/>
      <c r="J176" s="13"/>
      <c r="K176" s="10"/>
      <c r="L176" s="13"/>
      <c r="M176" s="10"/>
      <c r="N176" s="13"/>
      <c r="O176" s="10"/>
      <c r="P176" s="13"/>
      <c r="Q176" s="10"/>
      <c r="R176" s="13"/>
      <c r="S176" s="10"/>
      <c r="T176" s="13"/>
    </row>
    <row r="177" spans="1:20">
      <c r="A177" s="10"/>
      <c r="B177" s="13"/>
      <c r="C177" s="10"/>
      <c r="D177" s="13"/>
      <c r="E177" s="10"/>
      <c r="F177" s="13"/>
      <c r="G177" s="10"/>
      <c r="H177" s="13"/>
      <c r="I177" s="10"/>
      <c r="J177" s="13"/>
      <c r="K177" s="10"/>
      <c r="L177" s="13"/>
      <c r="M177" s="10"/>
      <c r="N177" s="13"/>
      <c r="O177" s="10"/>
      <c r="P177" s="13"/>
      <c r="Q177" s="10"/>
      <c r="R177" s="13"/>
      <c r="S177" s="10"/>
      <c r="T177" s="13"/>
    </row>
    <row r="178" spans="1:20">
      <c r="A178" s="10"/>
      <c r="B178" s="13"/>
      <c r="C178" s="10"/>
      <c r="D178" s="13"/>
      <c r="E178" s="10"/>
      <c r="F178" s="13"/>
      <c r="G178" s="10"/>
      <c r="H178" s="13"/>
      <c r="I178" s="10"/>
      <c r="J178" s="13"/>
      <c r="K178" s="10"/>
      <c r="L178" s="13"/>
      <c r="M178" s="10"/>
      <c r="N178" s="13"/>
      <c r="O178" s="10"/>
      <c r="P178" s="13"/>
      <c r="Q178" s="10"/>
      <c r="R178" s="13"/>
      <c r="S178" s="10"/>
      <c r="T178" s="13"/>
    </row>
    <row r="179" spans="1:20">
      <c r="A179" s="10"/>
      <c r="B179" s="13"/>
      <c r="C179" s="10"/>
      <c r="D179" s="13"/>
      <c r="E179" s="10"/>
      <c r="F179" s="13"/>
      <c r="G179" s="10"/>
      <c r="H179" s="13"/>
      <c r="I179" s="10"/>
      <c r="J179" s="13"/>
      <c r="K179" s="10"/>
      <c r="L179" s="13"/>
      <c r="M179" s="10"/>
      <c r="N179" s="13"/>
      <c r="O179" s="10"/>
      <c r="P179" s="13"/>
      <c r="Q179" s="10"/>
      <c r="R179" s="13"/>
      <c r="S179" s="10"/>
      <c r="T179" s="13"/>
    </row>
    <row r="180" spans="1:20">
      <c r="A180" s="10"/>
      <c r="B180" s="13"/>
      <c r="C180" s="10"/>
      <c r="D180" s="13"/>
      <c r="E180" s="10"/>
      <c r="F180" s="13"/>
      <c r="G180" s="10"/>
      <c r="H180" s="13"/>
      <c r="I180" s="10"/>
      <c r="J180" s="13"/>
      <c r="K180" s="10"/>
      <c r="L180" s="13"/>
      <c r="M180" s="10"/>
      <c r="N180" s="13"/>
      <c r="O180" s="10"/>
      <c r="P180" s="13"/>
      <c r="Q180" s="10"/>
      <c r="R180" s="13"/>
      <c r="S180" s="10"/>
      <c r="T180" s="13"/>
    </row>
    <row r="181" spans="1:20">
      <c r="A181" s="10"/>
      <c r="B181" s="13"/>
      <c r="C181" s="10"/>
      <c r="D181" s="13"/>
      <c r="E181" s="10"/>
      <c r="F181" s="13"/>
      <c r="G181" s="10"/>
      <c r="H181" s="13"/>
      <c r="I181" s="10"/>
      <c r="J181" s="13"/>
      <c r="K181" s="10"/>
      <c r="L181" s="13"/>
      <c r="M181" s="10"/>
      <c r="N181" s="13"/>
      <c r="O181" s="10"/>
      <c r="P181" s="13"/>
      <c r="Q181" s="10"/>
      <c r="R181" s="13"/>
      <c r="S181" s="10"/>
      <c r="T181" s="13"/>
    </row>
    <row r="182" spans="1:20">
      <c r="A182" s="10"/>
      <c r="B182" s="13"/>
      <c r="C182" s="10"/>
      <c r="D182" s="13"/>
      <c r="E182" s="10"/>
      <c r="F182" s="13"/>
      <c r="G182" s="10"/>
      <c r="H182" s="13"/>
      <c r="I182" s="10"/>
      <c r="J182" s="13"/>
      <c r="K182" s="10"/>
      <c r="L182" s="13"/>
      <c r="M182" s="10"/>
      <c r="N182" s="13"/>
      <c r="O182" s="10"/>
      <c r="P182" s="13"/>
      <c r="Q182" s="10"/>
      <c r="R182" s="13"/>
      <c r="S182" s="10"/>
      <c r="T182" s="13"/>
    </row>
    <row r="183" spans="1:20">
      <c r="A183" s="10"/>
      <c r="B183" s="13"/>
      <c r="C183" s="10"/>
      <c r="D183" s="13"/>
      <c r="E183" s="10"/>
      <c r="F183" s="13"/>
      <c r="G183" s="10"/>
      <c r="H183" s="13"/>
      <c r="I183" s="10"/>
      <c r="J183" s="13"/>
      <c r="K183" s="10"/>
      <c r="L183" s="13"/>
      <c r="M183" s="10"/>
      <c r="N183" s="13"/>
      <c r="O183" s="10"/>
      <c r="P183" s="13"/>
      <c r="Q183" s="10"/>
      <c r="R183" s="13"/>
      <c r="S183" s="10"/>
      <c r="T183" s="13"/>
    </row>
    <row r="184" spans="1:20">
      <c r="A184" s="10"/>
      <c r="B184" s="13"/>
      <c r="C184" s="10"/>
      <c r="D184" s="13"/>
      <c r="E184" s="10"/>
      <c r="F184" s="13"/>
      <c r="G184" s="10"/>
      <c r="H184" s="13"/>
      <c r="I184" s="10"/>
      <c r="J184" s="13"/>
      <c r="K184" s="10"/>
      <c r="L184" s="13"/>
      <c r="M184" s="10"/>
      <c r="N184" s="13"/>
      <c r="O184" s="10"/>
      <c r="P184" s="13"/>
      <c r="Q184" s="10"/>
      <c r="R184" s="13"/>
      <c r="S184" s="10"/>
      <c r="T184" s="13"/>
    </row>
    <row r="185" spans="1:20">
      <c r="A185" s="10"/>
      <c r="B185" s="13"/>
      <c r="C185" s="10"/>
      <c r="D185" s="13"/>
      <c r="E185" s="10"/>
      <c r="F185" s="13"/>
      <c r="G185" s="10"/>
      <c r="H185" s="13"/>
      <c r="I185" s="10"/>
      <c r="J185" s="13"/>
      <c r="K185" s="10"/>
      <c r="L185" s="13"/>
      <c r="M185" s="10"/>
      <c r="N185" s="13"/>
      <c r="O185" s="10"/>
      <c r="P185" s="13"/>
      <c r="Q185" s="10"/>
      <c r="R185" s="13"/>
      <c r="S185" s="10"/>
      <c r="T185" s="13"/>
    </row>
    <row r="186" spans="1:20">
      <c r="A186" s="10"/>
      <c r="B186" s="13"/>
      <c r="C186" s="10"/>
      <c r="D186" s="13"/>
      <c r="E186" s="10"/>
      <c r="F186" s="13"/>
      <c r="G186" s="10"/>
      <c r="H186" s="13"/>
      <c r="I186" s="10"/>
      <c r="J186" s="13"/>
      <c r="K186" s="10"/>
      <c r="L186" s="13"/>
      <c r="M186" s="10"/>
      <c r="N186" s="13"/>
      <c r="O186" s="10"/>
      <c r="P186" s="13"/>
      <c r="Q186" s="10"/>
      <c r="R186" s="13"/>
      <c r="S186" s="10"/>
      <c r="T186" s="13"/>
    </row>
    <row r="187" spans="1:20">
      <c r="A187" s="10"/>
      <c r="B187" s="13"/>
      <c r="C187" s="10"/>
      <c r="D187" s="13"/>
      <c r="E187" s="10"/>
      <c r="F187" s="13"/>
      <c r="G187" s="10"/>
      <c r="H187" s="13"/>
      <c r="I187" s="10"/>
      <c r="J187" s="13"/>
      <c r="K187" s="10"/>
      <c r="L187" s="13"/>
      <c r="M187" s="10"/>
      <c r="N187" s="13"/>
      <c r="O187" s="10"/>
      <c r="P187" s="13"/>
      <c r="Q187" s="10"/>
      <c r="R187" s="13"/>
      <c r="S187" s="10"/>
      <c r="T187" s="13"/>
    </row>
    <row r="188" spans="1:20">
      <c r="A188" s="10"/>
      <c r="B188" s="13"/>
      <c r="C188" s="10"/>
      <c r="D188" s="13"/>
      <c r="E188" s="10"/>
      <c r="F188" s="13"/>
      <c r="G188" s="10"/>
      <c r="H188" s="13"/>
      <c r="I188" s="10"/>
      <c r="J188" s="13"/>
      <c r="K188" s="10"/>
      <c r="L188" s="13"/>
      <c r="M188" s="10"/>
      <c r="N188" s="13"/>
      <c r="O188" s="10"/>
      <c r="P188" s="13"/>
      <c r="Q188" s="10"/>
      <c r="R188" s="13"/>
      <c r="S188" s="10"/>
      <c r="T188" s="13"/>
    </row>
    <row r="189" spans="1:20">
      <c r="A189" s="10"/>
      <c r="B189" s="13"/>
      <c r="C189" s="10"/>
      <c r="D189" s="13"/>
      <c r="E189" s="10"/>
      <c r="F189" s="13"/>
      <c r="G189" s="10"/>
      <c r="H189" s="13"/>
      <c r="I189" s="10"/>
      <c r="J189" s="13"/>
      <c r="K189" s="10"/>
      <c r="L189" s="13"/>
      <c r="M189" s="10"/>
      <c r="N189" s="13"/>
      <c r="O189" s="10"/>
      <c r="P189" s="13"/>
      <c r="Q189" s="10"/>
      <c r="R189" s="13"/>
      <c r="S189" s="10"/>
      <c r="T189" s="13"/>
    </row>
    <row r="190" spans="1:20">
      <c r="A190" s="10"/>
      <c r="B190" s="13"/>
      <c r="C190" s="10"/>
      <c r="D190" s="13"/>
      <c r="E190" s="10"/>
      <c r="F190" s="13"/>
      <c r="G190" s="10"/>
      <c r="H190" s="13"/>
      <c r="I190" s="10"/>
      <c r="J190" s="13"/>
      <c r="K190" s="10"/>
      <c r="L190" s="13"/>
      <c r="M190" s="10"/>
      <c r="N190" s="13"/>
      <c r="O190" s="10"/>
      <c r="P190" s="13"/>
      <c r="Q190" s="10"/>
      <c r="R190" s="13"/>
      <c r="S190" s="10"/>
      <c r="T190" s="13"/>
    </row>
    <row r="191" spans="1:20">
      <c r="A191" s="10"/>
      <c r="B191" s="13"/>
      <c r="C191" s="10"/>
      <c r="D191" s="13"/>
      <c r="E191" s="10"/>
      <c r="F191" s="13"/>
      <c r="G191" s="10"/>
      <c r="H191" s="13"/>
      <c r="I191" s="10"/>
      <c r="J191" s="13"/>
      <c r="K191" s="10"/>
      <c r="L191" s="13"/>
      <c r="M191" s="10"/>
      <c r="N191" s="13"/>
      <c r="O191" s="10"/>
      <c r="P191" s="13"/>
      <c r="Q191" s="10"/>
      <c r="R191" s="13"/>
      <c r="S191" s="10"/>
      <c r="T191" s="13"/>
    </row>
    <row r="192" spans="1:20">
      <c r="A192" s="10"/>
      <c r="B192" s="13"/>
      <c r="C192" s="10"/>
      <c r="D192" s="13"/>
      <c r="E192" s="10"/>
      <c r="F192" s="13"/>
      <c r="G192" s="10"/>
      <c r="H192" s="13"/>
      <c r="I192" s="10"/>
      <c r="J192" s="13"/>
      <c r="K192" s="10"/>
      <c r="L192" s="13"/>
      <c r="M192" s="10"/>
      <c r="N192" s="13"/>
      <c r="O192" s="10"/>
      <c r="P192" s="13"/>
      <c r="Q192" s="10"/>
      <c r="R192" s="13"/>
      <c r="S192" s="10"/>
      <c r="T192" s="13"/>
    </row>
    <row r="193" spans="1:20">
      <c r="A193" s="10"/>
      <c r="B193" s="13"/>
      <c r="C193" s="10"/>
      <c r="D193" s="13"/>
      <c r="E193" s="10"/>
      <c r="F193" s="13"/>
      <c r="G193" s="10"/>
      <c r="H193" s="13"/>
      <c r="I193" s="10"/>
      <c r="J193" s="13"/>
      <c r="K193" s="10"/>
      <c r="L193" s="13"/>
      <c r="M193" s="10"/>
      <c r="N193" s="13"/>
      <c r="O193" s="10"/>
      <c r="P193" s="13"/>
      <c r="Q193" s="10"/>
      <c r="R193" s="13"/>
      <c r="S193" s="10"/>
      <c r="T193" s="13"/>
    </row>
    <row r="194" spans="1:20">
      <c r="A194" s="10"/>
      <c r="B194" s="13"/>
      <c r="C194" s="10"/>
      <c r="D194" s="13"/>
      <c r="E194" s="10"/>
      <c r="F194" s="13"/>
      <c r="G194" s="10"/>
      <c r="H194" s="13"/>
      <c r="I194" s="10"/>
      <c r="J194" s="13"/>
      <c r="K194" s="10"/>
      <c r="L194" s="13"/>
      <c r="M194" s="10"/>
      <c r="N194" s="13"/>
      <c r="O194" s="10"/>
      <c r="P194" s="13"/>
      <c r="Q194" s="10"/>
      <c r="R194" s="13"/>
      <c r="S194" s="10"/>
      <c r="T194" s="13"/>
    </row>
    <row r="195" spans="1:20">
      <c r="A195" s="10"/>
      <c r="B195" s="13"/>
      <c r="C195" s="10"/>
      <c r="D195" s="13"/>
      <c r="E195" s="10"/>
      <c r="F195" s="13"/>
      <c r="G195" s="10"/>
      <c r="H195" s="13"/>
      <c r="I195" s="10"/>
      <c r="J195" s="13"/>
      <c r="K195" s="10"/>
      <c r="L195" s="13"/>
      <c r="M195" s="10"/>
      <c r="N195" s="13"/>
      <c r="O195" s="10"/>
      <c r="P195" s="13"/>
      <c r="Q195" s="10"/>
      <c r="R195" s="13"/>
      <c r="S195" s="10"/>
      <c r="T195" s="13"/>
    </row>
    <row r="196" spans="1:20">
      <c r="A196" s="10"/>
      <c r="B196" s="13"/>
      <c r="C196" s="10"/>
      <c r="D196" s="13"/>
      <c r="E196" s="10"/>
      <c r="F196" s="13"/>
      <c r="G196" s="10"/>
      <c r="H196" s="13"/>
      <c r="I196" s="10"/>
      <c r="J196" s="13"/>
      <c r="K196" s="10"/>
      <c r="L196" s="13"/>
      <c r="M196" s="10"/>
      <c r="N196" s="13"/>
      <c r="O196" s="10"/>
      <c r="P196" s="13"/>
      <c r="Q196" s="10"/>
      <c r="R196" s="13"/>
      <c r="S196" s="10"/>
      <c r="T196" s="13"/>
    </row>
    <row r="197" spans="1:20">
      <c r="A197" s="10"/>
      <c r="B197" s="13"/>
      <c r="C197" s="10"/>
      <c r="D197" s="13"/>
      <c r="E197" s="10"/>
      <c r="F197" s="13"/>
      <c r="G197" s="10"/>
      <c r="H197" s="13"/>
      <c r="I197" s="10"/>
      <c r="J197" s="13"/>
      <c r="K197" s="10"/>
      <c r="L197" s="13"/>
      <c r="M197" s="10"/>
      <c r="N197" s="13"/>
      <c r="O197" s="10"/>
      <c r="P197" s="13"/>
      <c r="Q197" s="10"/>
      <c r="R197" s="13"/>
      <c r="S197" s="10"/>
      <c r="T197" s="13"/>
    </row>
    <row r="198" spans="1:20">
      <c r="A198" s="10"/>
      <c r="B198" s="13"/>
      <c r="C198" s="10"/>
      <c r="D198" s="13"/>
      <c r="E198" s="10"/>
      <c r="F198" s="13"/>
      <c r="G198" s="10"/>
      <c r="H198" s="13"/>
      <c r="I198" s="10"/>
      <c r="J198" s="13"/>
      <c r="K198" s="10"/>
      <c r="L198" s="13"/>
      <c r="M198" s="10"/>
      <c r="N198" s="13"/>
      <c r="O198" s="10"/>
      <c r="P198" s="13"/>
      <c r="Q198" s="10"/>
      <c r="R198" s="13"/>
      <c r="S198" s="10"/>
      <c r="T198" s="13"/>
    </row>
    <row r="199" spans="1:20">
      <c r="A199" s="10"/>
      <c r="B199" s="13"/>
      <c r="C199" s="10"/>
      <c r="D199" s="13"/>
      <c r="E199" s="10"/>
      <c r="F199" s="13"/>
      <c r="G199" s="10"/>
      <c r="H199" s="13"/>
      <c r="I199" s="10"/>
      <c r="J199" s="13"/>
      <c r="K199" s="10"/>
      <c r="L199" s="13"/>
      <c r="M199" s="10"/>
      <c r="N199" s="13"/>
      <c r="O199" s="10"/>
      <c r="P199" s="13"/>
      <c r="Q199" s="10"/>
      <c r="R199" s="13"/>
      <c r="S199" s="10"/>
      <c r="T199" s="13"/>
    </row>
    <row r="200" spans="1:20">
      <c r="A200" s="10"/>
      <c r="B200" s="13"/>
      <c r="C200" s="10"/>
      <c r="D200" s="13"/>
      <c r="E200" s="10"/>
      <c r="F200" s="13"/>
      <c r="G200" s="10"/>
      <c r="H200" s="13"/>
      <c r="I200" s="10"/>
      <c r="J200" s="13"/>
      <c r="K200" s="10"/>
      <c r="L200" s="13"/>
      <c r="M200" s="10"/>
      <c r="N200" s="13"/>
      <c r="O200" s="10"/>
      <c r="P200" s="13"/>
      <c r="Q200" s="10"/>
      <c r="R200" s="13"/>
      <c r="S200" s="10"/>
      <c r="T200" s="13"/>
    </row>
    <row r="201" spans="1:20">
      <c r="A201" s="10"/>
      <c r="B201" s="13"/>
      <c r="C201" s="10"/>
      <c r="D201" s="13"/>
      <c r="E201" s="10"/>
      <c r="F201" s="13"/>
      <c r="G201" s="10"/>
      <c r="H201" s="13"/>
      <c r="I201" s="10"/>
      <c r="J201" s="13"/>
      <c r="K201" s="10"/>
      <c r="L201" s="13"/>
      <c r="M201" s="10"/>
      <c r="N201" s="13"/>
      <c r="O201" s="10"/>
      <c r="P201" s="13"/>
      <c r="Q201" s="10"/>
      <c r="R201" s="13"/>
      <c r="S201" s="10"/>
      <c r="T201" s="13"/>
    </row>
    <row r="202" spans="1:20">
      <c r="A202" s="10"/>
      <c r="B202" s="13"/>
      <c r="C202" s="10"/>
      <c r="D202" s="13"/>
      <c r="E202" s="10"/>
      <c r="F202" s="13"/>
      <c r="G202" s="10"/>
      <c r="H202" s="13"/>
      <c r="I202" s="10"/>
      <c r="J202" s="13"/>
      <c r="K202" s="10"/>
      <c r="L202" s="13"/>
      <c r="M202" s="10"/>
      <c r="N202" s="13"/>
      <c r="O202" s="10"/>
      <c r="P202" s="13"/>
      <c r="Q202" s="10"/>
      <c r="R202" s="13"/>
      <c r="S202" s="10"/>
      <c r="T202" s="13"/>
    </row>
    <row r="203" spans="1:20">
      <c r="A203" s="10"/>
      <c r="B203" s="13"/>
      <c r="C203" s="10"/>
      <c r="D203" s="13"/>
      <c r="E203" s="10"/>
      <c r="F203" s="13"/>
      <c r="G203" s="10"/>
      <c r="H203" s="13"/>
      <c r="I203" s="10"/>
      <c r="J203" s="13"/>
      <c r="K203" s="10"/>
      <c r="L203" s="13"/>
      <c r="M203" s="10"/>
      <c r="N203" s="13"/>
      <c r="O203" s="10"/>
      <c r="P203" s="13"/>
      <c r="Q203" s="10"/>
      <c r="R203" s="13"/>
      <c r="S203" s="10"/>
      <c r="T203" s="13"/>
    </row>
    <row r="204" spans="1:20">
      <c r="A204" s="10"/>
      <c r="B204" s="13"/>
      <c r="C204" s="10"/>
      <c r="D204" s="13"/>
      <c r="E204" s="10"/>
      <c r="F204" s="13"/>
      <c r="G204" s="10"/>
      <c r="H204" s="13"/>
      <c r="I204" s="10"/>
      <c r="J204" s="13"/>
      <c r="K204" s="10"/>
      <c r="L204" s="13"/>
      <c r="M204" s="10"/>
      <c r="N204" s="13"/>
      <c r="O204" s="10"/>
      <c r="P204" s="13"/>
      <c r="Q204" s="10"/>
      <c r="R204" s="13"/>
      <c r="S204" s="10"/>
      <c r="T204" s="13"/>
    </row>
    <row r="205" spans="1:20">
      <c r="A205" s="10"/>
      <c r="B205" s="13"/>
      <c r="C205" s="10"/>
      <c r="D205" s="13"/>
      <c r="E205" s="10"/>
      <c r="F205" s="13"/>
      <c r="G205" s="10"/>
      <c r="H205" s="13"/>
      <c r="I205" s="10"/>
      <c r="J205" s="13"/>
      <c r="K205" s="10"/>
      <c r="L205" s="13"/>
      <c r="M205" s="10"/>
      <c r="N205" s="13"/>
      <c r="O205" s="10"/>
      <c r="P205" s="13"/>
      <c r="Q205" s="10"/>
      <c r="R205" s="13"/>
      <c r="S205" s="10"/>
      <c r="T205" s="13"/>
    </row>
    <row r="206" spans="1:20">
      <c r="A206" s="10"/>
      <c r="B206" s="13"/>
      <c r="C206" s="10"/>
      <c r="D206" s="13"/>
      <c r="E206" s="10"/>
      <c r="F206" s="13"/>
      <c r="G206" s="10"/>
      <c r="H206" s="13"/>
      <c r="I206" s="10"/>
      <c r="J206" s="13"/>
      <c r="K206" s="10"/>
      <c r="L206" s="13"/>
      <c r="M206" s="10"/>
      <c r="N206" s="13"/>
      <c r="O206" s="10"/>
      <c r="P206" s="13"/>
      <c r="Q206" s="10"/>
      <c r="R206" s="13"/>
      <c r="S206" s="10"/>
      <c r="T206" s="13"/>
    </row>
    <row r="207" spans="1:20">
      <c r="A207" s="10"/>
      <c r="B207" s="13"/>
      <c r="C207" s="10"/>
      <c r="D207" s="13"/>
      <c r="E207" s="10"/>
      <c r="F207" s="13"/>
      <c r="G207" s="10"/>
      <c r="H207" s="13"/>
      <c r="I207" s="10"/>
      <c r="J207" s="13"/>
      <c r="K207" s="10"/>
      <c r="L207" s="13"/>
      <c r="M207" s="10"/>
      <c r="N207" s="13"/>
      <c r="O207" s="10"/>
      <c r="P207" s="13"/>
      <c r="Q207" s="10"/>
      <c r="R207" s="13"/>
      <c r="S207" s="10"/>
      <c r="T207" s="13"/>
    </row>
    <row r="208" spans="1:20">
      <c r="A208" s="10"/>
      <c r="B208" s="13"/>
      <c r="C208" s="10"/>
      <c r="D208" s="13"/>
      <c r="E208" s="10"/>
      <c r="F208" s="13"/>
      <c r="G208" s="10"/>
      <c r="H208" s="13"/>
      <c r="I208" s="10"/>
      <c r="J208" s="13"/>
      <c r="K208" s="10"/>
      <c r="L208" s="13"/>
      <c r="M208" s="10"/>
      <c r="N208" s="13"/>
      <c r="O208" s="10"/>
      <c r="P208" s="13"/>
      <c r="Q208" s="10"/>
      <c r="R208" s="13"/>
      <c r="S208" s="10"/>
      <c r="T208" s="13"/>
    </row>
    <row r="209" spans="1:20">
      <c r="A209" s="10"/>
      <c r="B209" s="13"/>
      <c r="C209" s="10"/>
      <c r="D209" s="13"/>
      <c r="E209" s="10"/>
      <c r="F209" s="13"/>
      <c r="G209" s="10"/>
      <c r="H209" s="13"/>
      <c r="I209" s="10"/>
      <c r="J209" s="13"/>
      <c r="K209" s="10"/>
      <c r="L209" s="13"/>
      <c r="M209" s="10"/>
      <c r="N209" s="13"/>
      <c r="O209" s="10"/>
      <c r="P209" s="13"/>
      <c r="Q209" s="10"/>
      <c r="R209" s="13"/>
      <c r="S209" s="10"/>
      <c r="T209" s="13"/>
    </row>
    <row r="210" spans="1:20">
      <c r="A210" s="10"/>
      <c r="B210" s="13"/>
      <c r="C210" s="10"/>
      <c r="D210" s="13"/>
      <c r="E210" s="10"/>
      <c r="F210" s="13"/>
      <c r="G210" s="10"/>
      <c r="H210" s="13"/>
      <c r="I210" s="10"/>
      <c r="J210" s="13"/>
      <c r="K210" s="10"/>
      <c r="L210" s="13"/>
      <c r="M210" s="10"/>
      <c r="N210" s="13"/>
      <c r="O210" s="10"/>
      <c r="P210" s="13"/>
      <c r="Q210" s="10"/>
      <c r="R210" s="13"/>
      <c r="S210" s="10"/>
      <c r="T210" s="13"/>
    </row>
    <row r="211" spans="1:20">
      <c r="A211" s="10"/>
      <c r="B211" s="13"/>
      <c r="C211" s="10"/>
      <c r="D211" s="13"/>
      <c r="E211" s="10"/>
      <c r="F211" s="13"/>
      <c r="G211" s="10"/>
      <c r="H211" s="13"/>
      <c r="I211" s="10"/>
      <c r="J211" s="13"/>
      <c r="K211" s="10"/>
      <c r="L211" s="13"/>
      <c r="M211" s="10"/>
      <c r="N211" s="13"/>
      <c r="O211" s="10"/>
      <c r="P211" s="13"/>
      <c r="Q211" s="10"/>
      <c r="R211" s="13"/>
      <c r="S211" s="10"/>
      <c r="T211" s="13"/>
    </row>
    <row r="212" spans="1:20">
      <c r="A212" s="10"/>
      <c r="B212" s="13"/>
      <c r="C212" s="10"/>
      <c r="D212" s="13"/>
      <c r="E212" s="10"/>
      <c r="F212" s="13"/>
      <c r="G212" s="10"/>
      <c r="H212" s="13"/>
      <c r="I212" s="10"/>
      <c r="J212" s="13"/>
      <c r="K212" s="10"/>
      <c r="L212" s="13"/>
      <c r="M212" s="10"/>
      <c r="N212" s="13"/>
      <c r="O212" s="10"/>
      <c r="P212" s="13"/>
      <c r="Q212" s="10"/>
      <c r="R212" s="13"/>
      <c r="S212" s="10"/>
      <c r="T212" s="13"/>
    </row>
    <row r="213" spans="1:20">
      <c r="A213" s="10"/>
      <c r="B213" s="13"/>
      <c r="C213" s="10"/>
      <c r="D213" s="13"/>
      <c r="E213" s="10"/>
      <c r="F213" s="13"/>
      <c r="G213" s="10"/>
      <c r="H213" s="13"/>
      <c r="I213" s="10"/>
      <c r="J213" s="13"/>
      <c r="K213" s="10"/>
      <c r="L213" s="13"/>
      <c r="M213" s="10"/>
      <c r="N213" s="13"/>
      <c r="O213" s="10"/>
      <c r="P213" s="13"/>
      <c r="Q213" s="10"/>
      <c r="R213" s="13"/>
      <c r="S213" s="10"/>
      <c r="T213" s="13"/>
    </row>
    <row r="214" spans="1:20">
      <c r="A214" s="10"/>
      <c r="B214" s="13"/>
      <c r="C214" s="10"/>
      <c r="D214" s="13"/>
      <c r="E214" s="10"/>
      <c r="F214" s="13"/>
      <c r="G214" s="10"/>
      <c r="H214" s="13"/>
      <c r="I214" s="10"/>
      <c r="J214" s="13"/>
      <c r="K214" s="10"/>
      <c r="L214" s="13"/>
      <c r="M214" s="10"/>
      <c r="N214" s="13"/>
      <c r="O214" s="10"/>
      <c r="P214" s="13"/>
      <c r="Q214" s="10"/>
      <c r="R214" s="13"/>
      <c r="S214" s="10"/>
      <c r="T214" s="13"/>
    </row>
    <row r="215" spans="1:20">
      <c r="A215" s="10"/>
      <c r="B215" s="13"/>
      <c r="C215" s="10"/>
      <c r="D215" s="13"/>
      <c r="E215" s="10"/>
      <c r="F215" s="13"/>
      <c r="G215" s="10"/>
      <c r="H215" s="13"/>
      <c r="I215" s="10"/>
      <c r="J215" s="13"/>
      <c r="K215" s="10"/>
      <c r="L215" s="13"/>
      <c r="M215" s="10"/>
      <c r="N215" s="13"/>
      <c r="O215" s="10"/>
      <c r="P215" s="13"/>
      <c r="Q215" s="10"/>
      <c r="R215" s="13"/>
      <c r="S215" s="10"/>
      <c r="T215" s="13"/>
    </row>
    <row r="216" spans="1:20">
      <c r="A216" s="10"/>
      <c r="B216" s="13"/>
      <c r="C216" s="10"/>
      <c r="D216" s="13"/>
      <c r="E216" s="10"/>
      <c r="F216" s="13"/>
      <c r="G216" s="10"/>
      <c r="H216" s="13"/>
      <c r="I216" s="10"/>
      <c r="J216" s="13"/>
      <c r="K216" s="10"/>
      <c r="L216" s="13"/>
      <c r="M216" s="10"/>
      <c r="N216" s="13"/>
      <c r="O216" s="10"/>
      <c r="P216" s="13"/>
      <c r="Q216" s="10"/>
      <c r="R216" s="13"/>
      <c r="S216" s="10"/>
      <c r="T216" s="13"/>
    </row>
    <row r="217" spans="1:20">
      <c r="A217" s="10"/>
      <c r="B217" s="13"/>
      <c r="C217" s="10"/>
      <c r="D217" s="13"/>
      <c r="E217" s="10"/>
      <c r="F217" s="13"/>
      <c r="G217" s="10"/>
      <c r="H217" s="13"/>
      <c r="I217" s="10"/>
      <c r="J217" s="13"/>
      <c r="K217" s="10"/>
      <c r="L217" s="13"/>
      <c r="M217" s="10"/>
      <c r="N217" s="13"/>
      <c r="O217" s="10"/>
      <c r="P217" s="13"/>
      <c r="Q217" s="10"/>
      <c r="R217" s="13"/>
      <c r="S217" s="10"/>
      <c r="T217" s="13"/>
    </row>
    <row r="218" spans="1:20">
      <c r="A218" s="10"/>
      <c r="B218" s="13"/>
      <c r="C218" s="10"/>
      <c r="D218" s="13"/>
      <c r="E218" s="10"/>
      <c r="F218" s="13"/>
      <c r="G218" s="10"/>
      <c r="H218" s="13"/>
      <c r="I218" s="10"/>
      <c r="J218" s="13"/>
      <c r="K218" s="10"/>
      <c r="L218" s="13"/>
      <c r="M218" s="10"/>
      <c r="N218" s="13"/>
      <c r="O218" s="10"/>
      <c r="P218" s="13"/>
      <c r="Q218" s="10"/>
      <c r="R218" s="13"/>
      <c r="S218" s="10"/>
      <c r="T218" s="13"/>
    </row>
    <row r="219" spans="1:20">
      <c r="A219" s="10"/>
      <c r="B219" s="13"/>
      <c r="C219" s="10"/>
      <c r="D219" s="13"/>
      <c r="E219" s="10"/>
      <c r="F219" s="13"/>
      <c r="G219" s="10"/>
      <c r="H219" s="13"/>
      <c r="I219" s="10"/>
      <c r="J219" s="13"/>
      <c r="K219" s="10"/>
      <c r="L219" s="13"/>
      <c r="M219" s="10"/>
      <c r="N219" s="13"/>
      <c r="O219" s="10"/>
      <c r="P219" s="13"/>
      <c r="Q219" s="10"/>
      <c r="R219" s="13"/>
      <c r="S219" s="10"/>
      <c r="T219" s="13"/>
    </row>
    <row r="220" spans="1:20">
      <c r="A220" s="10"/>
      <c r="B220" s="13"/>
      <c r="C220" s="10"/>
      <c r="D220" s="13"/>
      <c r="E220" s="10"/>
      <c r="F220" s="13"/>
      <c r="G220" s="10"/>
      <c r="H220" s="13"/>
      <c r="I220" s="10"/>
      <c r="J220" s="13"/>
      <c r="K220" s="10"/>
      <c r="L220" s="13"/>
      <c r="M220" s="10"/>
      <c r="N220" s="13"/>
      <c r="O220" s="10"/>
      <c r="P220" s="13"/>
      <c r="Q220" s="10"/>
      <c r="R220" s="13"/>
      <c r="S220" s="10"/>
      <c r="T220" s="13"/>
    </row>
    <row r="221" spans="1:20">
      <c r="A221" s="10"/>
      <c r="B221" s="13"/>
      <c r="C221" s="10"/>
      <c r="D221" s="13"/>
      <c r="E221" s="10"/>
      <c r="F221" s="13"/>
      <c r="G221" s="10"/>
      <c r="H221" s="13"/>
      <c r="I221" s="10"/>
      <c r="J221" s="13"/>
      <c r="K221" s="10"/>
      <c r="L221" s="13"/>
      <c r="M221" s="10"/>
      <c r="N221" s="13"/>
      <c r="O221" s="10"/>
      <c r="P221" s="13"/>
      <c r="Q221" s="10"/>
      <c r="R221" s="13"/>
      <c r="S221" s="10"/>
      <c r="T221" s="13"/>
    </row>
    <row r="222" spans="1:20">
      <c r="A222" s="10"/>
      <c r="B222" s="13"/>
      <c r="C222" s="10"/>
      <c r="D222" s="13"/>
      <c r="E222" s="10"/>
      <c r="F222" s="13"/>
      <c r="G222" s="10"/>
      <c r="H222" s="13"/>
      <c r="I222" s="10"/>
      <c r="J222" s="13"/>
      <c r="K222" s="10"/>
      <c r="L222" s="13"/>
      <c r="M222" s="10"/>
      <c r="N222" s="13"/>
      <c r="O222" s="10"/>
      <c r="P222" s="13"/>
      <c r="Q222" s="10"/>
      <c r="R222" s="13"/>
      <c r="S222" s="10"/>
      <c r="T222" s="13"/>
    </row>
    <row r="223" spans="1:20">
      <c r="A223" s="10"/>
      <c r="B223" s="13"/>
      <c r="C223" s="10"/>
      <c r="D223" s="13"/>
      <c r="E223" s="10"/>
      <c r="F223" s="13"/>
      <c r="G223" s="10"/>
      <c r="H223" s="13"/>
      <c r="I223" s="10"/>
      <c r="J223" s="13"/>
      <c r="K223" s="10"/>
      <c r="L223" s="13"/>
      <c r="M223" s="10"/>
      <c r="N223" s="13"/>
      <c r="O223" s="10"/>
      <c r="P223" s="13"/>
      <c r="Q223" s="10"/>
      <c r="R223" s="13"/>
      <c r="S223" s="10"/>
      <c r="T223" s="13"/>
    </row>
    <row r="224" spans="1:20">
      <c r="A224" s="10"/>
      <c r="B224" s="13"/>
      <c r="C224" s="10"/>
      <c r="D224" s="13"/>
      <c r="E224" s="10"/>
      <c r="F224" s="13"/>
      <c r="G224" s="10"/>
      <c r="H224" s="13"/>
      <c r="I224" s="10"/>
      <c r="J224" s="13"/>
      <c r="K224" s="10"/>
      <c r="L224" s="13"/>
      <c r="M224" s="10"/>
      <c r="N224" s="13"/>
      <c r="O224" s="10"/>
      <c r="P224" s="13"/>
      <c r="Q224" s="10"/>
      <c r="R224" s="13"/>
      <c r="S224" s="10"/>
      <c r="T224" s="13"/>
    </row>
    <row r="225" spans="1:20">
      <c r="A225" s="10"/>
      <c r="B225" s="13"/>
      <c r="C225" s="10"/>
      <c r="D225" s="13"/>
      <c r="E225" s="10"/>
      <c r="F225" s="13"/>
      <c r="G225" s="10"/>
      <c r="H225" s="13"/>
      <c r="I225" s="10"/>
      <c r="J225" s="13"/>
      <c r="K225" s="10"/>
      <c r="L225" s="13"/>
      <c r="M225" s="10"/>
      <c r="N225" s="13"/>
      <c r="O225" s="10"/>
      <c r="P225" s="13"/>
      <c r="Q225" s="10"/>
      <c r="R225" s="13"/>
      <c r="S225" s="10"/>
      <c r="T225" s="13"/>
    </row>
    <row r="226" spans="1:20">
      <c r="A226" s="10"/>
      <c r="B226" s="13"/>
      <c r="C226" s="10"/>
      <c r="D226" s="13"/>
      <c r="E226" s="10"/>
      <c r="F226" s="13"/>
      <c r="G226" s="10"/>
      <c r="H226" s="13"/>
      <c r="I226" s="10"/>
      <c r="J226" s="13"/>
      <c r="K226" s="10"/>
      <c r="L226" s="13"/>
      <c r="M226" s="10"/>
      <c r="N226" s="13"/>
      <c r="O226" s="10"/>
      <c r="P226" s="13"/>
      <c r="Q226" s="10"/>
      <c r="R226" s="13"/>
      <c r="S226" s="10"/>
      <c r="T226" s="13"/>
    </row>
    <row r="227" spans="1:20">
      <c r="A227" s="10"/>
      <c r="B227" s="13"/>
      <c r="C227" s="10"/>
      <c r="D227" s="13"/>
      <c r="E227" s="10"/>
      <c r="F227" s="13"/>
      <c r="G227" s="10"/>
      <c r="H227" s="13"/>
      <c r="I227" s="10"/>
      <c r="J227" s="13"/>
      <c r="K227" s="10"/>
      <c r="L227" s="13"/>
      <c r="M227" s="10"/>
      <c r="N227" s="13"/>
      <c r="O227" s="10"/>
      <c r="P227" s="13"/>
      <c r="Q227" s="10"/>
      <c r="R227" s="13"/>
      <c r="S227" s="10"/>
      <c r="T227" s="13"/>
    </row>
    <row r="228" spans="1:20">
      <c r="A228" s="10"/>
      <c r="B228" s="13"/>
      <c r="C228" s="10"/>
      <c r="D228" s="13"/>
      <c r="E228" s="10"/>
      <c r="F228" s="13"/>
      <c r="G228" s="10"/>
      <c r="H228" s="13"/>
      <c r="I228" s="10"/>
      <c r="J228" s="13"/>
      <c r="K228" s="10"/>
      <c r="L228" s="13"/>
      <c r="M228" s="10"/>
      <c r="N228" s="13"/>
      <c r="O228" s="10"/>
      <c r="P228" s="13"/>
      <c r="Q228" s="10"/>
      <c r="R228" s="13"/>
      <c r="S228" s="10"/>
      <c r="T228" s="13"/>
    </row>
    <row r="229" spans="1:20">
      <c r="A229" s="10"/>
      <c r="B229" s="13"/>
      <c r="C229" s="10"/>
      <c r="D229" s="13"/>
      <c r="E229" s="10"/>
      <c r="F229" s="13"/>
      <c r="G229" s="10"/>
      <c r="H229" s="13"/>
      <c r="I229" s="10"/>
      <c r="J229" s="13"/>
      <c r="K229" s="10"/>
      <c r="L229" s="13"/>
      <c r="M229" s="10"/>
      <c r="N229" s="13"/>
      <c r="O229" s="10"/>
      <c r="P229" s="13"/>
      <c r="Q229" s="10"/>
      <c r="R229" s="13"/>
      <c r="S229" s="10"/>
      <c r="T229" s="13"/>
    </row>
    <row r="230" spans="1:20">
      <c r="A230" s="10"/>
      <c r="B230" s="13"/>
      <c r="C230" s="10"/>
      <c r="D230" s="13"/>
      <c r="E230" s="10"/>
      <c r="F230" s="13"/>
      <c r="G230" s="10"/>
      <c r="H230" s="13"/>
      <c r="I230" s="10"/>
      <c r="J230" s="13"/>
      <c r="K230" s="10"/>
      <c r="L230" s="13"/>
      <c r="M230" s="10"/>
      <c r="N230" s="13"/>
      <c r="O230" s="10"/>
      <c r="P230" s="13"/>
      <c r="Q230" s="10"/>
      <c r="R230" s="13"/>
      <c r="S230" s="10"/>
      <c r="T230" s="13"/>
    </row>
    <row r="231" spans="1:20">
      <c r="A231" s="10"/>
      <c r="B231" s="13"/>
      <c r="C231" s="10"/>
      <c r="D231" s="13"/>
      <c r="E231" s="10"/>
      <c r="F231" s="13"/>
      <c r="G231" s="10"/>
      <c r="H231" s="13"/>
      <c r="I231" s="10"/>
      <c r="J231" s="13"/>
      <c r="K231" s="10"/>
      <c r="L231" s="13"/>
      <c r="M231" s="10"/>
      <c r="N231" s="13"/>
      <c r="O231" s="10"/>
      <c r="P231" s="13"/>
      <c r="Q231" s="10"/>
      <c r="R231" s="13"/>
      <c r="S231" s="10"/>
      <c r="T231" s="13"/>
    </row>
    <row r="232" spans="1:20">
      <c r="A232" s="10"/>
      <c r="B232" s="13"/>
      <c r="C232" s="10"/>
      <c r="D232" s="13"/>
      <c r="E232" s="10"/>
      <c r="F232" s="13"/>
      <c r="G232" s="10"/>
      <c r="H232" s="13"/>
      <c r="I232" s="10"/>
      <c r="J232" s="13"/>
      <c r="K232" s="10"/>
      <c r="L232" s="13"/>
      <c r="M232" s="10"/>
      <c r="N232" s="13"/>
      <c r="O232" s="10"/>
      <c r="P232" s="13"/>
      <c r="Q232" s="10"/>
      <c r="R232" s="13"/>
      <c r="S232" s="10"/>
      <c r="T232" s="13"/>
    </row>
    <row r="233" spans="1:20">
      <c r="A233" s="10"/>
      <c r="B233" s="13"/>
      <c r="C233" s="10"/>
      <c r="D233" s="13"/>
      <c r="E233" s="10"/>
      <c r="F233" s="13"/>
      <c r="G233" s="10"/>
      <c r="H233" s="13"/>
      <c r="I233" s="10"/>
      <c r="J233" s="13"/>
      <c r="K233" s="10"/>
      <c r="L233" s="13"/>
      <c r="M233" s="10"/>
      <c r="N233" s="13"/>
      <c r="O233" s="10"/>
      <c r="P233" s="13"/>
      <c r="Q233" s="10"/>
      <c r="R233" s="13"/>
      <c r="S233" s="10"/>
      <c r="T233" s="13"/>
    </row>
    <row r="234" spans="1:20">
      <c r="A234" s="10"/>
      <c r="B234" s="13"/>
      <c r="C234" s="10"/>
      <c r="D234" s="13"/>
      <c r="E234" s="10"/>
      <c r="F234" s="13"/>
      <c r="G234" s="10"/>
      <c r="H234" s="13"/>
      <c r="I234" s="10"/>
      <c r="J234" s="13"/>
      <c r="K234" s="10"/>
      <c r="L234" s="13"/>
      <c r="M234" s="10"/>
      <c r="N234" s="13"/>
      <c r="O234" s="10"/>
      <c r="P234" s="13"/>
      <c r="Q234" s="10"/>
      <c r="R234" s="13"/>
      <c r="S234" s="10"/>
      <c r="T234" s="13"/>
    </row>
    <row r="235" spans="1:20">
      <c r="A235" s="10"/>
      <c r="B235" s="13"/>
      <c r="C235" s="10"/>
      <c r="D235" s="13"/>
      <c r="E235" s="10"/>
      <c r="F235" s="13"/>
      <c r="G235" s="10"/>
      <c r="H235" s="13"/>
      <c r="I235" s="10"/>
      <c r="J235" s="13"/>
      <c r="K235" s="10"/>
      <c r="L235" s="13"/>
      <c r="M235" s="10"/>
      <c r="N235" s="13"/>
      <c r="O235" s="10"/>
      <c r="P235" s="13"/>
      <c r="Q235" s="10"/>
      <c r="R235" s="13"/>
      <c r="S235" s="10"/>
      <c r="T235" s="13"/>
    </row>
    <row r="236" spans="1:20">
      <c r="A236" s="10"/>
      <c r="B236" s="13"/>
      <c r="C236" s="10"/>
      <c r="D236" s="13"/>
      <c r="E236" s="10"/>
      <c r="F236" s="13"/>
      <c r="G236" s="10"/>
      <c r="H236" s="13"/>
      <c r="I236" s="10"/>
      <c r="J236" s="13"/>
      <c r="K236" s="10"/>
      <c r="L236" s="13"/>
      <c r="M236" s="10"/>
      <c r="N236" s="13"/>
      <c r="O236" s="10"/>
      <c r="P236" s="13"/>
      <c r="Q236" s="10"/>
      <c r="R236" s="13"/>
      <c r="S236" s="10"/>
      <c r="T236" s="13"/>
    </row>
    <row r="237" spans="1:20">
      <c r="A237" s="10"/>
      <c r="B237" s="13"/>
      <c r="C237" s="10"/>
      <c r="D237" s="13"/>
      <c r="E237" s="10"/>
      <c r="F237" s="13"/>
      <c r="G237" s="10"/>
      <c r="H237" s="13"/>
      <c r="I237" s="10"/>
      <c r="J237" s="13"/>
      <c r="K237" s="10"/>
      <c r="L237" s="13"/>
      <c r="M237" s="10"/>
      <c r="N237" s="13"/>
      <c r="O237" s="10"/>
      <c r="P237" s="13"/>
      <c r="Q237" s="10"/>
      <c r="R237" s="13"/>
      <c r="S237" s="10"/>
      <c r="T237" s="13"/>
    </row>
    <row r="238" spans="1:20">
      <c r="A238" s="10"/>
      <c r="B238" s="13"/>
      <c r="C238" s="10"/>
      <c r="D238" s="13"/>
      <c r="E238" s="10"/>
      <c r="F238" s="13"/>
      <c r="G238" s="10"/>
      <c r="H238" s="13"/>
      <c r="I238" s="10"/>
      <c r="J238" s="13"/>
      <c r="K238" s="10"/>
      <c r="L238" s="13"/>
      <c r="M238" s="10"/>
      <c r="N238" s="13"/>
      <c r="O238" s="10"/>
      <c r="P238" s="13"/>
      <c r="Q238" s="10"/>
      <c r="R238" s="13"/>
      <c r="S238" s="10"/>
      <c r="T238" s="13"/>
    </row>
    <row r="239" spans="1:20">
      <c r="A239" s="10"/>
      <c r="B239" s="13"/>
      <c r="C239" s="10"/>
      <c r="D239" s="13"/>
      <c r="E239" s="10"/>
      <c r="F239" s="13"/>
      <c r="G239" s="10"/>
      <c r="H239" s="13"/>
      <c r="I239" s="10"/>
      <c r="J239" s="13"/>
      <c r="K239" s="10"/>
      <c r="L239" s="13"/>
      <c r="M239" s="10"/>
      <c r="N239" s="13"/>
      <c r="O239" s="10"/>
      <c r="P239" s="13"/>
      <c r="Q239" s="10"/>
      <c r="R239" s="13"/>
      <c r="S239" s="10"/>
      <c r="T239" s="13"/>
    </row>
    <row r="240" spans="1:20">
      <c r="A240" s="10"/>
      <c r="B240" s="13"/>
      <c r="C240" s="10"/>
      <c r="D240" s="13"/>
      <c r="E240" s="10"/>
      <c r="F240" s="13"/>
      <c r="G240" s="10"/>
      <c r="H240" s="13"/>
      <c r="I240" s="10"/>
      <c r="J240" s="13"/>
      <c r="K240" s="10"/>
      <c r="L240" s="13"/>
      <c r="M240" s="10"/>
      <c r="N240" s="13"/>
      <c r="O240" s="10"/>
      <c r="P240" s="13"/>
      <c r="Q240" s="10"/>
      <c r="R240" s="13"/>
      <c r="S240" s="10"/>
      <c r="T240" s="13"/>
    </row>
    <row r="241" spans="1:20">
      <c r="A241" s="10"/>
      <c r="B241" s="13"/>
      <c r="C241" s="10"/>
      <c r="D241" s="13"/>
      <c r="E241" s="10"/>
      <c r="F241" s="13"/>
      <c r="G241" s="10"/>
      <c r="H241" s="13"/>
      <c r="I241" s="10"/>
      <c r="J241" s="13"/>
      <c r="K241" s="10"/>
      <c r="L241" s="13"/>
      <c r="M241" s="10"/>
      <c r="N241" s="13"/>
      <c r="O241" s="10"/>
      <c r="P241" s="13"/>
      <c r="Q241" s="10"/>
      <c r="R241" s="13"/>
      <c r="S241" s="10"/>
      <c r="T241" s="13"/>
    </row>
    <row r="242" spans="1:20">
      <c r="A242" s="10"/>
      <c r="B242" s="13"/>
      <c r="C242" s="10"/>
      <c r="D242" s="13"/>
      <c r="E242" s="10"/>
      <c r="F242" s="13"/>
      <c r="G242" s="10"/>
      <c r="H242" s="13"/>
      <c r="I242" s="10"/>
      <c r="J242" s="13"/>
      <c r="K242" s="10"/>
      <c r="L242" s="13"/>
      <c r="M242" s="10"/>
      <c r="N242" s="13"/>
      <c r="O242" s="10"/>
      <c r="P242" s="13"/>
      <c r="Q242" s="10"/>
      <c r="R242" s="13"/>
      <c r="S242" s="10"/>
      <c r="T242" s="13"/>
    </row>
    <row r="243" spans="1:20">
      <c r="A243" s="10"/>
      <c r="B243" s="13"/>
      <c r="C243" s="10"/>
      <c r="D243" s="13"/>
      <c r="E243" s="10"/>
      <c r="F243" s="13"/>
      <c r="G243" s="10"/>
      <c r="H243" s="13"/>
      <c r="I243" s="10"/>
      <c r="J243" s="13"/>
      <c r="K243" s="10"/>
      <c r="L243" s="13"/>
      <c r="M243" s="10"/>
      <c r="N243" s="13"/>
      <c r="O243" s="10"/>
      <c r="P243" s="13"/>
      <c r="Q243" s="10"/>
      <c r="R243" s="13"/>
      <c r="S243" s="10"/>
      <c r="T243" s="13"/>
    </row>
    <row r="244" spans="1:20">
      <c r="A244" s="10"/>
      <c r="B244" s="13"/>
      <c r="C244" s="10"/>
      <c r="D244" s="13"/>
      <c r="E244" s="10"/>
      <c r="F244" s="13"/>
      <c r="G244" s="10"/>
      <c r="H244" s="13"/>
      <c r="I244" s="10"/>
      <c r="J244" s="13"/>
      <c r="K244" s="10"/>
      <c r="L244" s="13"/>
      <c r="M244" s="10"/>
      <c r="N244" s="13"/>
      <c r="O244" s="10"/>
      <c r="P244" s="13"/>
      <c r="Q244" s="10"/>
      <c r="R244" s="13"/>
      <c r="S244" s="10"/>
      <c r="T244" s="13"/>
    </row>
    <row r="245" spans="1:20">
      <c r="A245" s="10"/>
      <c r="B245" s="13"/>
      <c r="C245" s="10"/>
      <c r="D245" s="13"/>
      <c r="E245" s="10"/>
      <c r="F245" s="13"/>
      <c r="G245" s="10"/>
      <c r="H245" s="13"/>
      <c r="I245" s="10"/>
      <c r="J245" s="13"/>
      <c r="K245" s="10"/>
      <c r="L245" s="13"/>
      <c r="M245" s="10"/>
      <c r="N245" s="13"/>
      <c r="O245" s="10"/>
      <c r="P245" s="13"/>
      <c r="Q245" s="10"/>
      <c r="R245" s="13"/>
      <c r="S245" s="10"/>
      <c r="T245" s="13"/>
    </row>
    <row r="246" spans="1:20">
      <c r="A246" s="10"/>
      <c r="B246" s="13"/>
      <c r="C246" s="10"/>
      <c r="D246" s="13"/>
      <c r="E246" s="10"/>
      <c r="F246" s="13"/>
      <c r="G246" s="10"/>
      <c r="H246" s="13"/>
      <c r="I246" s="10"/>
      <c r="J246" s="13"/>
      <c r="K246" s="10"/>
      <c r="L246" s="13"/>
      <c r="M246" s="10"/>
      <c r="N246" s="13"/>
      <c r="O246" s="10"/>
      <c r="P246" s="13"/>
      <c r="Q246" s="10"/>
      <c r="R246" s="13"/>
      <c r="S246" s="10"/>
      <c r="T246" s="13"/>
    </row>
    <row r="247" spans="1:20">
      <c r="A247" s="10"/>
      <c r="B247" s="13"/>
      <c r="C247" s="10"/>
      <c r="D247" s="13"/>
      <c r="E247" s="10"/>
      <c r="F247" s="13"/>
      <c r="G247" s="10"/>
      <c r="H247" s="13"/>
      <c r="I247" s="10"/>
      <c r="J247" s="13"/>
      <c r="K247" s="10"/>
      <c r="L247" s="13"/>
      <c r="M247" s="10"/>
      <c r="N247" s="13"/>
      <c r="O247" s="10"/>
      <c r="P247" s="13"/>
      <c r="Q247" s="10"/>
      <c r="R247" s="13"/>
      <c r="S247" s="10"/>
      <c r="T247" s="13"/>
    </row>
    <row r="248" spans="1:20">
      <c r="A248" s="10"/>
      <c r="B248" s="13"/>
      <c r="C248" s="10"/>
      <c r="D248" s="13"/>
      <c r="E248" s="10"/>
      <c r="F248" s="13"/>
      <c r="G248" s="10"/>
      <c r="H248" s="13"/>
      <c r="I248" s="10"/>
      <c r="J248" s="13"/>
      <c r="K248" s="10"/>
      <c r="L248" s="13"/>
      <c r="M248" s="10"/>
      <c r="N248" s="13"/>
      <c r="O248" s="10"/>
      <c r="P248" s="13"/>
      <c r="Q248" s="10"/>
      <c r="R248" s="13"/>
      <c r="S248" s="10"/>
      <c r="T248" s="13"/>
    </row>
    <row r="249" spans="1:20">
      <c r="A249" s="10"/>
      <c r="B249" s="13"/>
      <c r="C249" s="10"/>
      <c r="D249" s="13"/>
      <c r="E249" s="10"/>
      <c r="F249" s="13"/>
      <c r="G249" s="10"/>
      <c r="H249" s="13"/>
      <c r="I249" s="10"/>
      <c r="J249" s="13"/>
      <c r="K249" s="10"/>
      <c r="L249" s="13"/>
      <c r="M249" s="10"/>
      <c r="N249" s="13"/>
      <c r="O249" s="10"/>
      <c r="P249" s="13"/>
      <c r="Q249" s="10"/>
      <c r="R249" s="13"/>
      <c r="S249" s="10"/>
      <c r="T249" s="13"/>
    </row>
    <row r="250" spans="1:20">
      <c r="A250" s="10"/>
      <c r="B250" s="13"/>
      <c r="C250" s="10"/>
      <c r="D250" s="13"/>
      <c r="E250" s="10"/>
      <c r="F250" s="13"/>
      <c r="G250" s="10"/>
      <c r="H250" s="13"/>
      <c r="I250" s="10"/>
      <c r="J250" s="13"/>
      <c r="K250" s="10"/>
      <c r="L250" s="13"/>
      <c r="M250" s="10"/>
      <c r="N250" s="13"/>
      <c r="O250" s="10"/>
      <c r="P250" s="13"/>
      <c r="Q250" s="10"/>
      <c r="R250" s="13"/>
      <c r="S250" s="10"/>
      <c r="T250" s="13"/>
    </row>
    <row r="251" spans="1:20">
      <c r="A251" s="10"/>
      <c r="B251" s="13"/>
      <c r="C251" s="10"/>
      <c r="D251" s="13"/>
      <c r="E251" s="10"/>
      <c r="F251" s="13"/>
      <c r="G251" s="10"/>
      <c r="H251" s="13"/>
      <c r="I251" s="10"/>
      <c r="J251" s="13"/>
      <c r="K251" s="10"/>
      <c r="L251" s="13"/>
      <c r="M251" s="10"/>
      <c r="N251" s="13"/>
      <c r="O251" s="10"/>
      <c r="P251" s="13"/>
      <c r="Q251" s="10"/>
      <c r="R251" s="13"/>
      <c r="S251" s="10"/>
      <c r="T251" s="13"/>
    </row>
    <row r="252" spans="1:20">
      <c r="A252" s="10"/>
      <c r="B252" s="13"/>
      <c r="C252" s="10"/>
      <c r="D252" s="13"/>
      <c r="E252" s="10"/>
      <c r="F252" s="13"/>
      <c r="G252" s="10"/>
      <c r="H252" s="13"/>
      <c r="I252" s="10"/>
      <c r="J252" s="13"/>
      <c r="K252" s="10"/>
      <c r="L252" s="13"/>
      <c r="M252" s="10"/>
      <c r="N252" s="13"/>
      <c r="O252" s="10"/>
      <c r="P252" s="13"/>
      <c r="Q252" s="10"/>
      <c r="R252" s="13"/>
      <c r="S252" s="10"/>
      <c r="T252" s="13"/>
    </row>
    <row r="253" spans="1:20">
      <c r="A253" s="10"/>
      <c r="B253" s="13"/>
      <c r="C253" s="10"/>
      <c r="D253" s="13"/>
      <c r="E253" s="10"/>
      <c r="F253" s="13"/>
      <c r="G253" s="10"/>
      <c r="H253" s="13"/>
      <c r="I253" s="10"/>
      <c r="J253" s="13"/>
      <c r="K253" s="10"/>
      <c r="L253" s="13"/>
      <c r="M253" s="10"/>
      <c r="N253" s="13"/>
      <c r="O253" s="10"/>
      <c r="P253" s="13"/>
      <c r="Q253" s="10"/>
      <c r="R253" s="13"/>
      <c r="S253" s="10"/>
      <c r="T253" s="13"/>
    </row>
    <row r="254" spans="1:20">
      <c r="A254" s="10"/>
      <c r="B254" s="13"/>
      <c r="C254" s="10"/>
      <c r="D254" s="13"/>
      <c r="E254" s="10"/>
      <c r="F254" s="13"/>
      <c r="G254" s="10"/>
      <c r="H254" s="13"/>
      <c r="I254" s="10"/>
      <c r="J254" s="13"/>
      <c r="K254" s="10"/>
      <c r="L254" s="13"/>
      <c r="M254" s="10"/>
      <c r="N254" s="13"/>
      <c r="O254" s="10"/>
      <c r="P254" s="13"/>
      <c r="Q254" s="10"/>
      <c r="R254" s="13"/>
      <c r="S254" s="10"/>
      <c r="T254" s="13"/>
    </row>
    <row r="255" spans="1:20">
      <c r="A255" s="10"/>
      <c r="B255" s="13"/>
      <c r="C255" s="10"/>
      <c r="D255" s="13"/>
      <c r="E255" s="10"/>
      <c r="F255" s="13"/>
      <c r="G255" s="10"/>
      <c r="H255" s="13"/>
      <c r="I255" s="10"/>
      <c r="J255" s="13"/>
      <c r="K255" s="10"/>
      <c r="L255" s="13"/>
      <c r="M255" s="10"/>
      <c r="N255" s="13"/>
      <c r="O255" s="10"/>
      <c r="P255" s="13"/>
      <c r="Q255" s="10"/>
      <c r="R255" s="13"/>
      <c r="S255" s="10"/>
      <c r="T255" s="13"/>
    </row>
    <row r="256" spans="1:20">
      <c r="A256" s="4"/>
      <c r="B256" s="13"/>
      <c r="C256" s="4"/>
      <c r="D256" s="13"/>
      <c r="E256" s="4"/>
      <c r="F256" s="13"/>
      <c r="G256" s="4"/>
      <c r="H256" s="13"/>
      <c r="I256" s="4"/>
      <c r="J256" s="13"/>
      <c r="K256" s="4"/>
      <c r="L256" s="13"/>
      <c r="M256" s="4"/>
      <c r="N256" s="13"/>
      <c r="O256" s="4"/>
      <c r="P256" s="13"/>
      <c r="Q256" s="4"/>
      <c r="R256" s="13"/>
      <c r="S256" s="4"/>
      <c r="T256" s="13"/>
    </row>
    <row r="257" spans="1:20">
      <c r="A257" s="4"/>
      <c r="B257" s="13"/>
      <c r="C257" s="4"/>
      <c r="D257" s="13"/>
      <c r="E257" s="4"/>
      <c r="F257" s="13"/>
      <c r="G257" s="4"/>
      <c r="H257" s="13"/>
      <c r="I257" s="4"/>
      <c r="J257" s="13"/>
      <c r="K257" s="4"/>
      <c r="L257" s="13"/>
      <c r="M257" s="4"/>
      <c r="N257" s="13"/>
      <c r="O257" s="4"/>
      <c r="P257" s="13"/>
      <c r="Q257" s="4"/>
      <c r="R257" s="13"/>
      <c r="S257" s="4"/>
      <c r="T257" s="13"/>
    </row>
    <row r="258" spans="1:20">
      <c r="A258" s="4"/>
      <c r="B258" s="13"/>
      <c r="C258" s="4"/>
      <c r="D258" s="13"/>
      <c r="E258" s="4"/>
      <c r="F258" s="13"/>
      <c r="G258" s="4"/>
      <c r="H258" s="13"/>
      <c r="I258" s="4"/>
      <c r="J258" s="13"/>
      <c r="K258" s="4"/>
      <c r="L258" s="13"/>
      <c r="M258" s="4"/>
      <c r="N258" s="13"/>
      <c r="O258" s="4"/>
      <c r="P258" s="13"/>
      <c r="Q258" s="4"/>
      <c r="R258" s="13"/>
      <c r="S258" s="4"/>
      <c r="T258" s="13"/>
    </row>
    <row r="259" spans="1:20">
      <c r="A259" s="4"/>
      <c r="B259" s="13"/>
      <c r="C259" s="4"/>
      <c r="D259" s="13"/>
      <c r="E259" s="4"/>
      <c r="F259" s="13"/>
      <c r="G259" s="4"/>
      <c r="H259" s="13"/>
      <c r="I259" s="4"/>
      <c r="J259" s="13"/>
      <c r="K259" s="4"/>
      <c r="L259" s="13"/>
      <c r="M259" s="4"/>
      <c r="N259" s="13"/>
      <c r="O259" s="4"/>
      <c r="P259" s="13"/>
      <c r="Q259" s="4"/>
      <c r="R259" s="13"/>
      <c r="S259" s="4"/>
      <c r="T259" s="13"/>
    </row>
    <row r="260" spans="1:20">
      <c r="A260" s="4"/>
      <c r="B260" s="13"/>
      <c r="C260" s="4"/>
      <c r="D260" s="13"/>
      <c r="E260" s="4"/>
      <c r="F260" s="13"/>
      <c r="G260" s="4"/>
      <c r="H260" s="13"/>
      <c r="I260" s="4"/>
      <c r="J260" s="13"/>
      <c r="K260" s="4"/>
      <c r="L260" s="13"/>
      <c r="M260" s="4"/>
      <c r="N260" s="13"/>
      <c r="O260" s="4"/>
      <c r="P260" s="13"/>
      <c r="Q260" s="4"/>
      <c r="R260" s="13"/>
      <c r="S260" s="4"/>
      <c r="T260" s="13"/>
    </row>
    <row r="261" spans="1:20">
      <c r="A261" s="4"/>
      <c r="B261" s="13"/>
      <c r="C261" s="4"/>
      <c r="D261" s="13"/>
      <c r="E261" s="4"/>
      <c r="F261" s="13"/>
      <c r="G261" s="4"/>
      <c r="H261" s="13"/>
      <c r="I261" s="4"/>
      <c r="J261" s="13"/>
      <c r="K261" s="4"/>
      <c r="L261" s="13"/>
      <c r="M261" s="4"/>
      <c r="N261" s="13"/>
      <c r="O261" s="4"/>
      <c r="P261" s="13"/>
      <c r="Q261" s="4"/>
      <c r="R261" s="13"/>
      <c r="S261" s="4"/>
      <c r="T261" s="13"/>
    </row>
    <row r="262" spans="1:20">
      <c r="A262" s="4"/>
      <c r="B262" s="13"/>
      <c r="C262" s="4"/>
      <c r="D262" s="13"/>
      <c r="E262" s="4"/>
      <c r="F262" s="13"/>
      <c r="G262" s="4"/>
      <c r="H262" s="13"/>
      <c r="I262" s="4"/>
      <c r="J262" s="13"/>
      <c r="K262" s="4"/>
      <c r="L262" s="13"/>
      <c r="M262" s="4"/>
      <c r="N262" s="13"/>
      <c r="O262" s="4"/>
      <c r="P262" s="13"/>
      <c r="Q262" s="4"/>
      <c r="R262" s="13"/>
      <c r="S262" s="4"/>
      <c r="T262" s="13"/>
    </row>
    <row r="263" spans="1:20">
      <c r="A263" s="4"/>
      <c r="B263" s="13"/>
      <c r="C263" s="4"/>
      <c r="D263" s="13"/>
      <c r="E263" s="4"/>
      <c r="F263" s="13"/>
      <c r="G263" s="4"/>
      <c r="H263" s="13"/>
      <c r="I263" s="4"/>
      <c r="J263" s="13"/>
      <c r="K263" s="4"/>
      <c r="L263" s="13"/>
      <c r="M263" s="4"/>
      <c r="N263" s="13"/>
      <c r="O263" s="4"/>
      <c r="P263" s="13"/>
      <c r="Q263" s="4"/>
      <c r="R263" s="13"/>
      <c r="S263" s="4"/>
      <c r="T263" s="13"/>
    </row>
    <row r="264" spans="1:20">
      <c r="A264" s="4"/>
      <c r="B264" s="13"/>
      <c r="C264" s="4"/>
      <c r="D264" s="13"/>
      <c r="E264" s="4"/>
      <c r="F264" s="13"/>
      <c r="G264" s="4"/>
      <c r="H264" s="13"/>
      <c r="I264" s="4"/>
      <c r="J264" s="13"/>
      <c r="K264" s="4"/>
      <c r="L264" s="13"/>
      <c r="M264" s="4"/>
      <c r="N264" s="13"/>
      <c r="O264" s="4"/>
      <c r="P264" s="13"/>
      <c r="Q264" s="4"/>
      <c r="R264" s="13"/>
      <c r="S264" s="4"/>
      <c r="T264" s="13"/>
    </row>
    <row r="265" spans="1:20">
      <c r="A265" s="4"/>
      <c r="B265" s="13"/>
      <c r="C265" s="4"/>
      <c r="D265" s="13"/>
      <c r="E265" s="4"/>
      <c r="F265" s="13"/>
      <c r="G265" s="4"/>
      <c r="H265" s="13"/>
      <c r="I265" s="4"/>
      <c r="J265" s="13"/>
      <c r="K265" s="4"/>
      <c r="L265" s="13"/>
      <c r="M265" s="4"/>
      <c r="N265" s="13"/>
      <c r="O265" s="4"/>
      <c r="P265" s="13"/>
      <c r="Q265" s="4"/>
      <c r="R265" s="13"/>
      <c r="S265" s="4"/>
      <c r="T265" s="13"/>
    </row>
    <row r="266" spans="1:20">
      <c r="A266" s="4"/>
      <c r="B266" s="13"/>
      <c r="C266" s="4"/>
      <c r="D266" s="13"/>
      <c r="E266" s="4"/>
      <c r="F266" s="13"/>
      <c r="G266" s="4"/>
      <c r="H266" s="13"/>
      <c r="I266" s="4"/>
      <c r="J266" s="13"/>
      <c r="K266" s="4"/>
      <c r="L266" s="13"/>
      <c r="M266" s="4"/>
      <c r="N266" s="13"/>
      <c r="O266" s="4"/>
      <c r="P266" s="13"/>
      <c r="Q266" s="4"/>
      <c r="R266" s="13"/>
      <c r="S266" s="4"/>
      <c r="T266" s="13"/>
    </row>
    <row r="267" spans="1:20">
      <c r="A267" s="4"/>
      <c r="B267" s="13"/>
      <c r="C267" s="4"/>
      <c r="D267" s="13"/>
      <c r="E267" s="4"/>
      <c r="F267" s="13"/>
      <c r="G267" s="4"/>
      <c r="H267" s="13"/>
      <c r="I267" s="4"/>
      <c r="J267" s="13"/>
      <c r="K267" s="4"/>
      <c r="L267" s="13"/>
      <c r="M267" s="4"/>
      <c r="N267" s="13"/>
      <c r="O267" s="4"/>
      <c r="P267" s="13"/>
      <c r="Q267" s="4"/>
      <c r="R267" s="13"/>
      <c r="S267" s="4"/>
      <c r="T267" s="13"/>
    </row>
    <row r="268" spans="1:20">
      <c r="A268" s="4"/>
      <c r="B268" s="13"/>
      <c r="C268" s="4"/>
      <c r="D268" s="13"/>
      <c r="E268" s="4"/>
      <c r="F268" s="13"/>
      <c r="G268" s="4"/>
      <c r="H268" s="13"/>
      <c r="I268" s="4"/>
      <c r="J268" s="13"/>
      <c r="K268" s="4"/>
      <c r="L268" s="13"/>
      <c r="M268" s="4"/>
      <c r="N268" s="13"/>
      <c r="O268" s="4"/>
      <c r="P268" s="13"/>
      <c r="Q268" s="4"/>
      <c r="R268" s="13"/>
      <c r="S268" s="4"/>
      <c r="T268" s="13"/>
    </row>
    <row r="269" spans="1:20">
      <c r="A269" s="4"/>
      <c r="B269" s="13"/>
      <c r="C269" s="4"/>
      <c r="D269" s="13"/>
      <c r="E269" s="4"/>
      <c r="F269" s="13"/>
      <c r="G269" s="4"/>
      <c r="H269" s="13"/>
      <c r="I269" s="4"/>
      <c r="J269" s="13"/>
      <c r="K269" s="4"/>
      <c r="L269" s="13"/>
      <c r="M269" s="4"/>
      <c r="N269" s="13"/>
      <c r="O269" s="4"/>
      <c r="P269" s="13"/>
      <c r="Q269" s="4"/>
      <c r="R269" s="13"/>
      <c r="S269" s="4"/>
      <c r="T269" s="13"/>
    </row>
    <row r="270" spans="1:20">
      <c r="A270" s="4"/>
      <c r="B270" s="13"/>
      <c r="C270" s="4"/>
      <c r="D270" s="13"/>
      <c r="E270" s="4"/>
      <c r="F270" s="13"/>
      <c r="G270" s="4"/>
      <c r="H270" s="13"/>
      <c r="I270" s="4"/>
      <c r="J270" s="13"/>
      <c r="K270" s="4"/>
      <c r="L270" s="13"/>
      <c r="M270" s="4"/>
      <c r="N270" s="13"/>
      <c r="O270" s="4"/>
      <c r="P270" s="13"/>
      <c r="Q270" s="4"/>
      <c r="R270" s="13"/>
      <c r="S270" s="4"/>
      <c r="T270" s="13"/>
    </row>
    <row r="271" spans="1:20">
      <c r="A271" s="4"/>
      <c r="B271" s="13"/>
      <c r="C271" s="4"/>
      <c r="D271" s="13"/>
      <c r="E271" s="4"/>
      <c r="F271" s="13"/>
      <c r="G271" s="4"/>
      <c r="H271" s="13"/>
      <c r="I271" s="4"/>
      <c r="J271" s="13"/>
      <c r="K271" s="4"/>
      <c r="L271" s="13"/>
      <c r="M271" s="4"/>
      <c r="N271" s="13"/>
      <c r="O271" s="4"/>
      <c r="P271" s="13"/>
      <c r="Q271" s="4"/>
      <c r="R271" s="13"/>
      <c r="S271" s="4"/>
      <c r="T271" s="13"/>
    </row>
    <row r="272" spans="1:20">
      <c r="A272" s="4"/>
      <c r="B272" s="13"/>
      <c r="C272" s="4"/>
      <c r="D272" s="13"/>
      <c r="E272" s="4"/>
      <c r="F272" s="13"/>
      <c r="G272" s="4"/>
      <c r="H272" s="13"/>
      <c r="I272" s="4"/>
      <c r="J272" s="13"/>
      <c r="K272" s="4"/>
      <c r="L272" s="13"/>
      <c r="M272" s="4"/>
      <c r="N272" s="13"/>
      <c r="O272" s="4"/>
      <c r="P272" s="13"/>
      <c r="Q272" s="4"/>
      <c r="R272" s="13"/>
      <c r="S272" s="4"/>
      <c r="T272" s="13"/>
    </row>
    <row r="273" spans="1:20">
      <c r="A273" s="4"/>
      <c r="B273" s="13"/>
      <c r="C273" s="4"/>
      <c r="D273" s="13"/>
      <c r="E273" s="4"/>
      <c r="F273" s="13"/>
      <c r="G273" s="4"/>
      <c r="H273" s="13"/>
      <c r="I273" s="4"/>
      <c r="J273" s="13"/>
      <c r="K273" s="4"/>
      <c r="L273" s="13"/>
      <c r="M273" s="4"/>
      <c r="N273" s="13"/>
      <c r="O273" s="4"/>
      <c r="P273" s="13"/>
      <c r="Q273" s="4"/>
      <c r="R273" s="13"/>
      <c r="S273" s="4"/>
      <c r="T273" s="13"/>
    </row>
    <row r="274" spans="1:20">
      <c r="A274" s="4"/>
      <c r="B274" s="13"/>
      <c r="C274" s="4"/>
      <c r="D274" s="13"/>
      <c r="E274" s="4"/>
      <c r="F274" s="13"/>
      <c r="G274" s="4"/>
      <c r="H274" s="13"/>
      <c r="I274" s="4"/>
      <c r="J274" s="13"/>
      <c r="K274" s="4"/>
      <c r="L274" s="13"/>
      <c r="M274" s="4"/>
      <c r="N274" s="13"/>
      <c r="O274" s="4"/>
      <c r="P274" s="13"/>
      <c r="Q274" s="4"/>
      <c r="R274" s="13"/>
      <c r="S274" s="4"/>
      <c r="T274" s="13"/>
    </row>
    <row r="275" spans="1:20">
      <c r="A275" s="4"/>
      <c r="B275" s="13"/>
      <c r="C275" s="4"/>
      <c r="D275" s="13"/>
      <c r="E275" s="4"/>
      <c r="F275" s="13"/>
      <c r="G275" s="4"/>
      <c r="H275" s="13"/>
      <c r="I275" s="4"/>
      <c r="J275" s="13"/>
      <c r="K275" s="4"/>
      <c r="L275" s="13"/>
      <c r="M275" s="4"/>
      <c r="N275" s="13"/>
      <c r="O275" s="4"/>
      <c r="P275" s="13"/>
      <c r="Q275" s="4"/>
      <c r="R275" s="13"/>
      <c r="S275" s="4"/>
      <c r="T275" s="13"/>
    </row>
    <row r="276" spans="1:20">
      <c r="A276" s="4"/>
      <c r="B276" s="13"/>
      <c r="C276" s="4"/>
      <c r="D276" s="13"/>
      <c r="E276" s="4"/>
      <c r="F276" s="13"/>
      <c r="G276" s="4"/>
      <c r="H276" s="13"/>
      <c r="I276" s="4"/>
      <c r="J276" s="13"/>
      <c r="K276" s="4"/>
      <c r="L276" s="13"/>
      <c r="M276" s="4"/>
      <c r="N276" s="13"/>
      <c r="O276" s="4"/>
      <c r="P276" s="13"/>
      <c r="Q276" s="4"/>
      <c r="R276" s="13"/>
      <c r="S276" s="4"/>
      <c r="T276" s="13"/>
    </row>
    <row r="277" spans="1:20">
      <c r="A277" s="4"/>
      <c r="B277" s="13"/>
      <c r="C277" s="4"/>
      <c r="D277" s="13"/>
      <c r="E277" s="4"/>
      <c r="F277" s="13"/>
      <c r="G277" s="4"/>
      <c r="H277" s="13"/>
      <c r="I277" s="4"/>
      <c r="J277" s="13"/>
      <c r="K277" s="4"/>
      <c r="L277" s="13"/>
      <c r="M277" s="4"/>
      <c r="N277" s="13"/>
      <c r="O277" s="4"/>
      <c r="P277" s="13"/>
      <c r="Q277" s="4"/>
      <c r="R277" s="13"/>
      <c r="S277" s="4"/>
      <c r="T277" s="13"/>
    </row>
    <row r="278" spans="1:20">
      <c r="A278" s="4"/>
      <c r="B278" s="13"/>
      <c r="C278" s="4"/>
      <c r="D278" s="13"/>
      <c r="E278" s="4"/>
      <c r="F278" s="13"/>
      <c r="G278" s="4"/>
      <c r="H278" s="13"/>
      <c r="I278" s="4"/>
      <c r="J278" s="13"/>
      <c r="K278" s="4"/>
      <c r="L278" s="13"/>
      <c r="M278" s="4"/>
      <c r="N278" s="13"/>
      <c r="O278" s="4"/>
      <c r="P278" s="13"/>
      <c r="Q278" s="4"/>
      <c r="R278" s="13"/>
      <c r="S278" s="4"/>
      <c r="T278" s="13"/>
    </row>
    <row r="279" spans="1:20">
      <c r="A279" s="4"/>
      <c r="B279" s="13"/>
      <c r="C279" s="4"/>
      <c r="D279" s="13"/>
      <c r="E279" s="4"/>
      <c r="F279" s="13"/>
      <c r="G279" s="4"/>
      <c r="H279" s="13"/>
      <c r="I279" s="4"/>
      <c r="J279" s="13"/>
      <c r="K279" s="4"/>
      <c r="L279" s="13"/>
      <c r="M279" s="4"/>
      <c r="N279" s="13"/>
      <c r="O279" s="4"/>
      <c r="P279" s="13"/>
      <c r="Q279" s="4"/>
      <c r="R279" s="13"/>
      <c r="S279" s="4"/>
      <c r="T279" s="13"/>
    </row>
    <row r="280" spans="1:20">
      <c r="A280" s="4"/>
      <c r="B280" s="13"/>
      <c r="C280" s="4"/>
      <c r="D280" s="13"/>
      <c r="E280" s="4"/>
      <c r="F280" s="13"/>
      <c r="G280" s="4"/>
      <c r="H280" s="13"/>
      <c r="I280" s="4"/>
      <c r="J280" s="13"/>
      <c r="K280" s="4"/>
      <c r="L280" s="13"/>
      <c r="M280" s="4"/>
      <c r="N280" s="13"/>
      <c r="O280" s="4"/>
      <c r="P280" s="13"/>
      <c r="Q280" s="4"/>
      <c r="R280" s="13"/>
      <c r="S280" s="4"/>
      <c r="T280" s="13"/>
    </row>
    <row r="281" spans="1:20">
      <c r="A281" s="4"/>
      <c r="B281" s="13"/>
      <c r="C281" s="4"/>
      <c r="D281" s="13"/>
      <c r="E281" s="4"/>
      <c r="F281" s="13"/>
      <c r="G281" s="4"/>
      <c r="H281" s="13"/>
      <c r="I281" s="4"/>
      <c r="J281" s="13"/>
      <c r="K281" s="4"/>
      <c r="L281" s="13"/>
      <c r="M281" s="4"/>
      <c r="N281" s="13"/>
      <c r="O281" s="4"/>
      <c r="P281" s="13"/>
      <c r="Q281" s="4"/>
      <c r="R281" s="13"/>
      <c r="S281" s="4"/>
      <c r="T281" s="13"/>
    </row>
    <row r="282" spans="1:20">
      <c r="A282" s="4"/>
      <c r="B282" s="13"/>
      <c r="C282" s="4"/>
      <c r="D282" s="13"/>
      <c r="E282" s="4"/>
      <c r="F282" s="13"/>
      <c r="G282" s="4"/>
      <c r="H282" s="13"/>
      <c r="I282" s="4"/>
      <c r="J282" s="13"/>
      <c r="K282" s="4"/>
      <c r="L282" s="13"/>
      <c r="M282" s="4"/>
      <c r="N282" s="13"/>
      <c r="O282" s="4"/>
      <c r="P282" s="13"/>
      <c r="Q282" s="4"/>
      <c r="R282" s="13"/>
      <c r="S282" s="4"/>
      <c r="T282" s="13"/>
    </row>
    <row r="283" spans="1:20">
      <c r="A283" s="4"/>
      <c r="B283" s="13"/>
      <c r="C283" s="4"/>
      <c r="D283" s="13"/>
      <c r="E283" s="4"/>
      <c r="F283" s="13"/>
      <c r="G283" s="4"/>
      <c r="H283" s="13"/>
      <c r="I283" s="4"/>
      <c r="J283" s="13"/>
      <c r="K283" s="4"/>
      <c r="L283" s="13"/>
      <c r="M283" s="4"/>
      <c r="N283" s="13"/>
      <c r="O283" s="4"/>
      <c r="P283" s="13"/>
      <c r="Q283" s="4"/>
      <c r="R283" s="13"/>
      <c r="S283" s="4"/>
      <c r="T283" s="13"/>
    </row>
    <row r="284" spans="1:20">
      <c r="A284" s="4"/>
      <c r="B284" s="13"/>
      <c r="C284" s="4"/>
      <c r="D284" s="13"/>
      <c r="E284" s="4"/>
      <c r="F284" s="13"/>
      <c r="G284" s="4"/>
      <c r="H284" s="13"/>
      <c r="I284" s="4"/>
      <c r="J284" s="13"/>
      <c r="K284" s="4"/>
      <c r="L284" s="13"/>
      <c r="M284" s="4"/>
      <c r="N284" s="13"/>
      <c r="O284" s="4"/>
      <c r="P284" s="13"/>
      <c r="Q284" s="4"/>
      <c r="R284" s="13"/>
      <c r="S284" s="4"/>
      <c r="T284" s="13"/>
    </row>
    <row r="285" spans="1:20">
      <c r="A285" s="4"/>
      <c r="B285" s="13"/>
      <c r="C285" s="4"/>
      <c r="D285" s="13"/>
      <c r="E285" s="4"/>
      <c r="F285" s="13"/>
      <c r="G285" s="4"/>
      <c r="H285" s="13"/>
      <c r="I285" s="4"/>
      <c r="J285" s="13"/>
      <c r="K285" s="4"/>
      <c r="L285" s="13"/>
      <c r="M285" s="4"/>
      <c r="N285" s="13"/>
      <c r="O285" s="4"/>
      <c r="P285" s="13"/>
      <c r="Q285" s="4"/>
      <c r="R285" s="13"/>
      <c r="S285" s="4"/>
      <c r="T285" s="13"/>
    </row>
    <row r="286" spans="1:20">
      <c r="A286" s="4"/>
      <c r="B286" s="13"/>
      <c r="C286" s="4"/>
      <c r="D286" s="13"/>
      <c r="E286" s="4"/>
      <c r="F286" s="13"/>
      <c r="G286" s="4"/>
      <c r="H286" s="13"/>
      <c r="I286" s="4"/>
      <c r="J286" s="13"/>
      <c r="K286" s="4"/>
      <c r="L286" s="13"/>
      <c r="M286" s="4"/>
      <c r="N286" s="13"/>
      <c r="O286" s="4"/>
      <c r="P286" s="13"/>
      <c r="Q286" s="4"/>
      <c r="R286" s="13"/>
      <c r="S286" s="4"/>
      <c r="T286" s="13"/>
    </row>
    <row r="287" spans="1:20">
      <c r="A287" s="4"/>
      <c r="B287" s="13"/>
      <c r="C287" s="4"/>
      <c r="D287" s="13"/>
      <c r="E287" s="4"/>
      <c r="F287" s="13"/>
      <c r="G287" s="4"/>
      <c r="H287" s="13"/>
      <c r="I287" s="4"/>
      <c r="J287" s="13"/>
      <c r="K287" s="4"/>
      <c r="L287" s="13"/>
      <c r="M287" s="4"/>
      <c r="N287" s="13"/>
      <c r="O287" s="4"/>
      <c r="P287" s="13"/>
      <c r="Q287" s="4"/>
      <c r="R287" s="13"/>
      <c r="S287" s="4"/>
      <c r="T287" s="13"/>
    </row>
    <row r="288" spans="1:20">
      <c r="A288" s="4"/>
      <c r="B288" s="13"/>
      <c r="C288" s="4"/>
      <c r="D288" s="13"/>
      <c r="E288" s="4"/>
      <c r="F288" s="13"/>
      <c r="G288" s="4"/>
      <c r="H288" s="13"/>
      <c r="I288" s="4"/>
      <c r="J288" s="13"/>
      <c r="K288" s="4"/>
      <c r="L288" s="13"/>
      <c r="M288" s="4"/>
      <c r="N288" s="13"/>
      <c r="O288" s="4"/>
      <c r="P288" s="13"/>
      <c r="Q288" s="4"/>
      <c r="R288" s="13"/>
      <c r="S288" s="4"/>
      <c r="T288" s="13"/>
    </row>
    <row r="289" spans="1:20">
      <c r="A289" s="4"/>
      <c r="B289" s="13"/>
      <c r="C289" s="4"/>
      <c r="D289" s="13"/>
      <c r="E289" s="4"/>
      <c r="F289" s="13"/>
      <c r="G289" s="4"/>
      <c r="H289" s="13"/>
      <c r="I289" s="4"/>
      <c r="J289" s="13"/>
      <c r="K289" s="4"/>
      <c r="L289" s="13"/>
      <c r="M289" s="4"/>
      <c r="N289" s="13"/>
      <c r="O289" s="4"/>
      <c r="P289" s="13"/>
      <c r="Q289" s="4"/>
      <c r="R289" s="13"/>
      <c r="S289" s="4"/>
      <c r="T289" s="13"/>
    </row>
    <row r="290" spans="1:20">
      <c r="A290" s="4"/>
      <c r="B290" s="13"/>
      <c r="C290" s="4"/>
      <c r="D290" s="13"/>
      <c r="E290" s="4"/>
      <c r="F290" s="13"/>
      <c r="G290" s="4"/>
      <c r="H290" s="13"/>
      <c r="I290" s="4"/>
      <c r="J290" s="13"/>
      <c r="K290" s="4"/>
      <c r="L290" s="13"/>
      <c r="M290" s="4"/>
      <c r="N290" s="13"/>
      <c r="O290" s="4"/>
      <c r="P290" s="13"/>
      <c r="Q290" s="4"/>
      <c r="R290" s="13"/>
      <c r="S290" s="4"/>
      <c r="T290" s="13"/>
    </row>
    <row r="291" spans="1:20">
      <c r="A291" s="4"/>
      <c r="B291" s="13"/>
      <c r="C291" s="4"/>
      <c r="D291" s="13"/>
      <c r="E291" s="4"/>
      <c r="F291" s="13"/>
      <c r="G291" s="4"/>
      <c r="H291" s="13"/>
      <c r="I291" s="4"/>
      <c r="J291" s="13"/>
      <c r="K291" s="4"/>
      <c r="L291" s="13"/>
      <c r="M291" s="4"/>
      <c r="N291" s="13"/>
      <c r="O291" s="4"/>
      <c r="P291" s="13"/>
      <c r="Q291" s="4"/>
      <c r="R291" s="13"/>
      <c r="S291" s="4"/>
      <c r="T291" s="13"/>
    </row>
    <row r="292" spans="1:20">
      <c r="A292" s="4"/>
      <c r="B292" s="13"/>
      <c r="C292" s="4"/>
      <c r="D292" s="13"/>
      <c r="E292" s="4"/>
      <c r="F292" s="13"/>
      <c r="G292" s="4"/>
      <c r="H292" s="13"/>
      <c r="I292" s="4"/>
      <c r="J292" s="13"/>
      <c r="K292" s="4"/>
      <c r="L292" s="13"/>
      <c r="M292" s="4"/>
      <c r="N292" s="13"/>
      <c r="O292" s="4"/>
      <c r="P292" s="13"/>
      <c r="Q292" s="4"/>
      <c r="R292" s="13"/>
      <c r="S292" s="4"/>
      <c r="T292" s="13"/>
    </row>
    <row r="293" spans="1:20">
      <c r="A293" s="4"/>
      <c r="B293" s="13"/>
      <c r="C293" s="4"/>
      <c r="D293" s="13"/>
      <c r="E293" s="4"/>
      <c r="F293" s="13"/>
      <c r="G293" s="4"/>
      <c r="H293" s="13"/>
      <c r="I293" s="4"/>
      <c r="J293" s="13"/>
      <c r="K293" s="4"/>
      <c r="L293" s="13"/>
      <c r="M293" s="4"/>
      <c r="N293" s="13"/>
      <c r="O293" s="4"/>
      <c r="P293" s="13"/>
      <c r="Q293" s="4"/>
      <c r="R293" s="13"/>
      <c r="S293" s="4"/>
      <c r="T293" s="13"/>
    </row>
    <row r="294" spans="1:20">
      <c r="A294" s="4"/>
      <c r="B294" s="13"/>
      <c r="C294" s="4"/>
      <c r="D294" s="13"/>
      <c r="E294" s="4"/>
      <c r="F294" s="13"/>
      <c r="G294" s="4"/>
      <c r="H294" s="13"/>
      <c r="I294" s="4"/>
      <c r="J294" s="13"/>
      <c r="K294" s="4"/>
      <c r="L294" s="13"/>
      <c r="M294" s="4"/>
      <c r="N294" s="13"/>
      <c r="O294" s="4"/>
      <c r="P294" s="13"/>
      <c r="Q294" s="4"/>
      <c r="R294" s="13"/>
      <c r="S294" s="4"/>
      <c r="T294" s="13"/>
    </row>
    <row r="295" spans="1:20">
      <c r="A295" s="4"/>
      <c r="B295" s="13"/>
      <c r="C295" s="4"/>
      <c r="D295" s="13"/>
      <c r="E295" s="4"/>
      <c r="F295" s="13"/>
      <c r="G295" s="4"/>
      <c r="H295" s="13"/>
      <c r="I295" s="4"/>
      <c r="J295" s="13"/>
      <c r="K295" s="4"/>
      <c r="L295" s="13"/>
      <c r="M295" s="4"/>
      <c r="N295" s="13"/>
      <c r="O295" s="4"/>
      <c r="P295" s="13"/>
      <c r="Q295" s="4"/>
      <c r="R295" s="13"/>
      <c r="S295" s="4"/>
      <c r="T295" s="13"/>
    </row>
    <row r="296" spans="1:20">
      <c r="A296" s="4"/>
      <c r="B296" s="13"/>
      <c r="C296" s="4"/>
      <c r="D296" s="13"/>
      <c r="E296" s="4"/>
      <c r="F296" s="13"/>
      <c r="G296" s="4"/>
      <c r="H296" s="13"/>
      <c r="I296" s="4"/>
      <c r="J296" s="13"/>
      <c r="K296" s="4"/>
      <c r="L296" s="13"/>
      <c r="M296" s="4"/>
      <c r="N296" s="13"/>
      <c r="O296" s="4"/>
      <c r="P296" s="13"/>
      <c r="Q296" s="4"/>
      <c r="R296" s="13"/>
      <c r="S296" s="4"/>
      <c r="T296" s="13"/>
    </row>
    <row r="297" spans="1:20">
      <c r="A297" s="4"/>
      <c r="B297" s="13"/>
      <c r="C297" s="4"/>
      <c r="D297" s="13"/>
      <c r="E297" s="4"/>
      <c r="F297" s="13"/>
      <c r="G297" s="4"/>
      <c r="H297" s="13"/>
      <c r="I297" s="4"/>
      <c r="J297" s="13"/>
      <c r="K297" s="4"/>
      <c r="L297" s="13"/>
      <c r="M297" s="4"/>
      <c r="N297" s="13"/>
      <c r="O297" s="4"/>
      <c r="P297" s="13"/>
      <c r="Q297" s="4"/>
      <c r="R297" s="13"/>
      <c r="S297" s="4"/>
      <c r="T297" s="13"/>
    </row>
    <row r="298" spans="1:20">
      <c r="A298" s="4"/>
      <c r="B298" s="13"/>
      <c r="C298" s="4"/>
      <c r="D298" s="13"/>
      <c r="E298" s="4"/>
      <c r="F298" s="13"/>
      <c r="G298" s="4"/>
      <c r="H298" s="13"/>
      <c r="I298" s="4"/>
      <c r="J298" s="13"/>
      <c r="K298" s="4"/>
      <c r="L298" s="13"/>
      <c r="M298" s="4"/>
      <c r="N298" s="13"/>
      <c r="O298" s="4"/>
      <c r="P298" s="13"/>
      <c r="Q298" s="4"/>
      <c r="R298" s="13"/>
      <c r="S298" s="4"/>
      <c r="T298" s="13"/>
    </row>
    <row r="299" spans="1:20">
      <c r="A299" s="4"/>
      <c r="B299" s="13"/>
      <c r="C299" s="4"/>
      <c r="D299" s="13"/>
      <c r="E299" s="4"/>
      <c r="F299" s="13"/>
      <c r="G299" s="4"/>
      <c r="H299" s="13"/>
      <c r="I299" s="4"/>
      <c r="J299" s="13"/>
      <c r="K299" s="4"/>
      <c r="L299" s="13"/>
      <c r="M299" s="4"/>
      <c r="N299" s="13"/>
      <c r="O299" s="4"/>
      <c r="P299" s="13"/>
      <c r="Q299" s="4"/>
      <c r="R299" s="13"/>
      <c r="S299" s="4"/>
      <c r="T299" s="13"/>
    </row>
    <row r="300" spans="1:20">
      <c r="A300" s="4"/>
      <c r="B300" s="13"/>
      <c r="C300" s="4"/>
      <c r="D300" s="13"/>
      <c r="E300" s="4"/>
      <c r="F300" s="13"/>
      <c r="G300" s="4"/>
      <c r="H300" s="13"/>
      <c r="I300" s="4"/>
      <c r="J300" s="13"/>
      <c r="K300" s="4"/>
      <c r="L300" s="13"/>
      <c r="M300" s="4"/>
      <c r="N300" s="13"/>
      <c r="O300" s="4"/>
      <c r="P300" s="13"/>
      <c r="Q300" s="4"/>
      <c r="R300" s="13"/>
      <c r="S300" s="4"/>
      <c r="T300" s="13"/>
    </row>
    <row r="301" spans="1:20">
      <c r="A301" s="4"/>
      <c r="B301" s="13"/>
      <c r="C301" s="4"/>
      <c r="D301" s="13"/>
      <c r="E301" s="4"/>
      <c r="F301" s="13"/>
      <c r="G301" s="4"/>
      <c r="H301" s="13"/>
      <c r="I301" s="4"/>
      <c r="J301" s="13"/>
      <c r="K301" s="4"/>
      <c r="L301" s="13"/>
      <c r="M301" s="4"/>
      <c r="N301" s="13"/>
      <c r="O301" s="4"/>
      <c r="P301" s="13"/>
      <c r="Q301" s="4"/>
      <c r="R301" s="13"/>
      <c r="S301" s="4"/>
      <c r="T301" s="13"/>
    </row>
    <row r="302" spans="1:20">
      <c r="A302" s="4"/>
      <c r="B302" s="13"/>
      <c r="C302" s="4"/>
      <c r="D302" s="13"/>
      <c r="E302" s="4"/>
      <c r="F302" s="13"/>
      <c r="G302" s="4"/>
      <c r="H302" s="13"/>
      <c r="I302" s="4"/>
      <c r="J302" s="13"/>
      <c r="K302" s="4"/>
      <c r="L302" s="13"/>
      <c r="M302" s="4"/>
      <c r="N302" s="13"/>
      <c r="O302" s="4"/>
      <c r="P302" s="13"/>
      <c r="Q302" s="4"/>
      <c r="R302" s="13"/>
      <c r="S302" s="4"/>
      <c r="T302" s="13"/>
    </row>
    <row r="303" spans="1:20">
      <c r="A303" s="4"/>
      <c r="B303" s="13"/>
      <c r="C303" s="4"/>
      <c r="D303" s="13"/>
      <c r="E303" s="4"/>
      <c r="F303" s="13"/>
      <c r="G303" s="4"/>
      <c r="H303" s="13"/>
      <c r="I303" s="4"/>
      <c r="J303" s="13"/>
      <c r="K303" s="4"/>
      <c r="L303" s="13"/>
      <c r="M303" s="4"/>
      <c r="N303" s="13"/>
      <c r="O303" s="4"/>
      <c r="P303" s="13"/>
      <c r="Q303" s="4"/>
      <c r="R303" s="13"/>
      <c r="S303" s="4"/>
      <c r="T303" s="13"/>
    </row>
    <row r="304" spans="1:20">
      <c r="A304" s="4"/>
      <c r="B304" s="13"/>
      <c r="C304" s="4"/>
      <c r="D304" s="13"/>
      <c r="E304" s="4"/>
      <c r="F304" s="13"/>
      <c r="G304" s="4"/>
      <c r="H304" s="13"/>
      <c r="I304" s="4"/>
      <c r="J304" s="13"/>
      <c r="K304" s="4"/>
      <c r="L304" s="13"/>
      <c r="M304" s="4"/>
      <c r="N304" s="13"/>
      <c r="O304" s="4"/>
      <c r="P304" s="13"/>
      <c r="Q304" s="4"/>
      <c r="R304" s="13"/>
      <c r="S304" s="4"/>
      <c r="T304" s="13"/>
    </row>
    <row r="305" spans="1:20">
      <c r="A305" s="4"/>
      <c r="B305" s="13"/>
      <c r="C305" s="4"/>
      <c r="D305" s="13"/>
      <c r="E305" s="4"/>
      <c r="F305" s="13"/>
      <c r="G305" s="4"/>
      <c r="H305" s="13"/>
      <c r="I305" s="4"/>
      <c r="J305" s="13"/>
      <c r="K305" s="4"/>
      <c r="L305" s="13"/>
      <c r="M305" s="4"/>
      <c r="N305" s="13"/>
      <c r="O305" s="4"/>
      <c r="P305" s="13"/>
      <c r="Q305" s="4"/>
      <c r="R305" s="13"/>
      <c r="S305" s="4"/>
      <c r="T305" s="13"/>
    </row>
    <row r="306" spans="1:20">
      <c r="A306" s="4"/>
      <c r="B306" s="13"/>
      <c r="C306" s="4"/>
      <c r="D306" s="13"/>
      <c r="E306" s="4"/>
      <c r="F306" s="13"/>
      <c r="G306" s="4"/>
      <c r="H306" s="13"/>
      <c r="I306" s="4"/>
      <c r="J306" s="13"/>
      <c r="K306" s="4"/>
      <c r="L306" s="13"/>
      <c r="M306" s="4"/>
      <c r="N306" s="13"/>
      <c r="O306" s="4"/>
      <c r="P306" s="13"/>
      <c r="Q306" s="4"/>
      <c r="R306" s="13"/>
      <c r="S306" s="4"/>
      <c r="T306" s="13"/>
    </row>
    <row r="307" spans="1:20">
      <c r="A307" s="4"/>
      <c r="B307" s="13"/>
      <c r="C307" s="4"/>
      <c r="D307" s="13"/>
      <c r="E307" s="4"/>
      <c r="F307" s="13"/>
      <c r="G307" s="4"/>
      <c r="H307" s="13"/>
      <c r="I307" s="4"/>
      <c r="J307" s="13"/>
      <c r="K307" s="4"/>
      <c r="L307" s="13"/>
      <c r="M307" s="4"/>
      <c r="N307" s="13"/>
      <c r="O307" s="4"/>
      <c r="P307" s="13"/>
      <c r="Q307" s="4"/>
      <c r="R307" s="13"/>
      <c r="S307" s="4"/>
      <c r="T307" s="13"/>
    </row>
    <row r="308" spans="1:20">
      <c r="A308" s="4"/>
      <c r="B308" s="13"/>
      <c r="C308" s="4"/>
      <c r="D308" s="13"/>
      <c r="E308" s="4"/>
      <c r="F308" s="13"/>
      <c r="G308" s="4"/>
      <c r="H308" s="13"/>
      <c r="I308" s="4"/>
      <c r="J308" s="13"/>
      <c r="K308" s="4"/>
      <c r="L308" s="13"/>
      <c r="M308" s="4"/>
      <c r="N308" s="13"/>
      <c r="O308" s="4"/>
      <c r="P308" s="13"/>
      <c r="Q308" s="4"/>
      <c r="R308" s="13"/>
      <c r="S308" s="4"/>
      <c r="T308" s="13"/>
    </row>
    <row r="309" spans="1:20">
      <c r="A309" s="4"/>
      <c r="B309" s="13"/>
      <c r="C309" s="4"/>
      <c r="D309" s="13"/>
      <c r="E309" s="4"/>
      <c r="F309" s="13"/>
      <c r="G309" s="4"/>
      <c r="H309" s="13"/>
      <c r="I309" s="4"/>
      <c r="J309" s="13"/>
      <c r="K309" s="4"/>
      <c r="L309" s="13"/>
      <c r="M309" s="4"/>
      <c r="N309" s="13"/>
      <c r="O309" s="4"/>
      <c r="P309" s="13"/>
      <c r="Q309" s="4"/>
      <c r="R309" s="13"/>
      <c r="S309" s="4"/>
      <c r="T309" s="13"/>
    </row>
    <row r="310" spans="1:20">
      <c r="A310" s="4"/>
      <c r="B310" s="13"/>
      <c r="C310" s="4"/>
      <c r="D310" s="13"/>
      <c r="E310" s="4"/>
      <c r="F310" s="13"/>
      <c r="G310" s="4"/>
      <c r="H310" s="13"/>
      <c r="I310" s="4"/>
      <c r="J310" s="13"/>
      <c r="K310" s="4"/>
      <c r="L310" s="13"/>
      <c r="M310" s="4"/>
      <c r="N310" s="13"/>
      <c r="O310" s="4"/>
      <c r="P310" s="13"/>
      <c r="Q310" s="4"/>
      <c r="R310" s="13"/>
      <c r="S310" s="4"/>
      <c r="T310" s="13"/>
    </row>
    <row r="311" spans="1:20">
      <c r="A311" s="4"/>
      <c r="B311" s="13"/>
      <c r="C311" s="4"/>
      <c r="D311" s="13"/>
      <c r="E311" s="4"/>
      <c r="F311" s="13"/>
      <c r="G311" s="4"/>
      <c r="H311" s="13"/>
      <c r="I311" s="4"/>
      <c r="J311" s="13"/>
      <c r="K311" s="4"/>
      <c r="L311" s="13"/>
      <c r="M311" s="4"/>
      <c r="N311" s="13"/>
      <c r="O311" s="4"/>
      <c r="P311" s="13"/>
      <c r="Q311" s="4"/>
      <c r="R311" s="13"/>
      <c r="S311" s="4"/>
      <c r="T311" s="13"/>
    </row>
    <row r="312" spans="1:20">
      <c r="A312" s="4"/>
      <c r="B312" s="13"/>
      <c r="C312" s="4"/>
      <c r="D312" s="13"/>
      <c r="E312" s="4"/>
      <c r="F312" s="13"/>
      <c r="G312" s="4"/>
      <c r="H312" s="13"/>
      <c r="I312" s="4"/>
      <c r="J312" s="13"/>
      <c r="K312" s="4"/>
      <c r="L312" s="13"/>
      <c r="M312" s="4"/>
      <c r="N312" s="13"/>
      <c r="O312" s="4"/>
      <c r="P312" s="13"/>
      <c r="Q312" s="4"/>
      <c r="R312" s="13"/>
      <c r="S312" s="4"/>
      <c r="T312" s="13"/>
    </row>
    <row r="313" spans="1:20">
      <c r="A313" s="4"/>
      <c r="B313" s="13"/>
      <c r="C313" s="4"/>
      <c r="D313" s="13"/>
      <c r="E313" s="4"/>
      <c r="F313" s="13"/>
      <c r="G313" s="4"/>
      <c r="H313" s="13"/>
      <c r="I313" s="4"/>
      <c r="J313" s="13"/>
      <c r="K313" s="4"/>
      <c r="L313" s="13"/>
      <c r="M313" s="4"/>
      <c r="N313" s="13"/>
      <c r="O313" s="4"/>
      <c r="P313" s="13"/>
      <c r="Q313" s="4"/>
      <c r="R313" s="13"/>
      <c r="S313" s="4"/>
      <c r="T313" s="13"/>
    </row>
    <row r="314" spans="1:20">
      <c r="A314" s="4"/>
      <c r="B314" s="13"/>
      <c r="C314" s="4"/>
      <c r="D314" s="13"/>
      <c r="E314" s="4"/>
      <c r="F314" s="13"/>
      <c r="G314" s="4"/>
      <c r="H314" s="13"/>
      <c r="I314" s="4"/>
      <c r="J314" s="13"/>
      <c r="K314" s="4"/>
      <c r="L314" s="13"/>
      <c r="M314" s="4"/>
      <c r="N314" s="13"/>
      <c r="O314" s="4"/>
      <c r="P314" s="13"/>
      <c r="Q314" s="4"/>
      <c r="R314" s="13"/>
      <c r="S314" s="4"/>
      <c r="T314" s="13"/>
    </row>
    <row r="315" spans="1:20">
      <c r="A315" s="4"/>
      <c r="B315" s="13"/>
      <c r="C315" s="4"/>
      <c r="D315" s="13"/>
      <c r="E315" s="4"/>
      <c r="F315" s="13"/>
      <c r="G315" s="4"/>
      <c r="H315" s="13"/>
      <c r="I315" s="4"/>
      <c r="J315" s="13"/>
      <c r="K315" s="4"/>
      <c r="L315" s="13"/>
      <c r="M315" s="4"/>
      <c r="N315" s="13"/>
      <c r="O315" s="4"/>
      <c r="P315" s="13"/>
      <c r="Q315" s="4"/>
      <c r="R315" s="13"/>
      <c r="S315" s="4"/>
      <c r="T315" s="13"/>
    </row>
    <row r="316" spans="1:20">
      <c r="A316" s="4"/>
      <c r="B316" s="13"/>
      <c r="C316" s="4"/>
      <c r="D316" s="13"/>
      <c r="E316" s="4"/>
      <c r="F316" s="13"/>
      <c r="G316" s="4"/>
      <c r="H316" s="13"/>
      <c r="I316" s="4"/>
      <c r="J316" s="13"/>
      <c r="K316" s="4"/>
      <c r="L316" s="13"/>
      <c r="M316" s="4"/>
      <c r="N316" s="13"/>
      <c r="O316" s="4"/>
      <c r="P316" s="13"/>
      <c r="Q316" s="4"/>
      <c r="R316" s="13"/>
      <c r="S316" s="4"/>
      <c r="T316" s="13"/>
    </row>
    <row r="317" spans="1:20">
      <c r="A317" s="4"/>
      <c r="B317" s="13"/>
      <c r="C317" s="4"/>
      <c r="D317" s="13"/>
      <c r="E317" s="4"/>
      <c r="F317" s="13"/>
      <c r="G317" s="4"/>
      <c r="H317" s="13"/>
      <c r="I317" s="4"/>
      <c r="J317" s="13"/>
      <c r="K317" s="4"/>
      <c r="L317" s="13"/>
      <c r="M317" s="4"/>
      <c r="N317" s="13"/>
      <c r="O317" s="4"/>
      <c r="P317" s="13"/>
      <c r="Q317" s="4"/>
      <c r="R317" s="13"/>
      <c r="S317" s="4"/>
      <c r="T317" s="13"/>
    </row>
    <row r="318" spans="1:20">
      <c r="A318" s="4"/>
      <c r="B318" s="13"/>
      <c r="C318" s="4"/>
      <c r="D318" s="13"/>
      <c r="E318" s="4"/>
      <c r="F318" s="13"/>
      <c r="G318" s="4"/>
      <c r="H318" s="13"/>
      <c r="I318" s="4"/>
      <c r="J318" s="13"/>
      <c r="K318" s="4"/>
      <c r="L318" s="13"/>
      <c r="M318" s="4"/>
      <c r="N318" s="13"/>
      <c r="O318" s="4"/>
      <c r="P318" s="13"/>
      <c r="Q318" s="4"/>
      <c r="R318" s="13"/>
      <c r="S318" s="4"/>
      <c r="T318" s="13"/>
    </row>
    <row r="319" spans="1:20">
      <c r="A319" s="4"/>
      <c r="B319" s="13"/>
      <c r="C319" s="4"/>
      <c r="D319" s="13"/>
      <c r="E319" s="4"/>
      <c r="F319" s="13"/>
      <c r="G319" s="4"/>
      <c r="H319" s="13"/>
      <c r="I319" s="4"/>
      <c r="J319" s="13"/>
      <c r="K319" s="4"/>
      <c r="L319" s="13"/>
      <c r="M319" s="4"/>
      <c r="N319" s="13"/>
      <c r="O319" s="4"/>
      <c r="P319" s="13"/>
      <c r="Q319" s="4"/>
      <c r="R319" s="13"/>
      <c r="S319" s="4"/>
      <c r="T319" s="13"/>
    </row>
    <row r="320" spans="1:20">
      <c r="A320" s="4"/>
      <c r="B320" s="13"/>
      <c r="C320" s="4"/>
      <c r="D320" s="13"/>
      <c r="E320" s="4"/>
      <c r="F320" s="13"/>
      <c r="G320" s="4"/>
      <c r="H320" s="13"/>
      <c r="I320" s="4"/>
      <c r="J320" s="13"/>
      <c r="K320" s="4"/>
      <c r="L320" s="13"/>
      <c r="M320" s="4"/>
      <c r="N320" s="13"/>
      <c r="O320" s="4"/>
      <c r="P320" s="13"/>
      <c r="Q320" s="4"/>
      <c r="R320" s="13"/>
      <c r="S320" s="4"/>
      <c r="T320" s="13"/>
    </row>
    <row r="321" spans="1:20">
      <c r="A321" s="4"/>
      <c r="B321" s="13"/>
      <c r="C321" s="4"/>
      <c r="D321" s="13"/>
      <c r="E321" s="4"/>
      <c r="F321" s="13"/>
      <c r="G321" s="4"/>
      <c r="H321" s="13"/>
      <c r="I321" s="4"/>
      <c r="J321" s="13"/>
      <c r="K321" s="4"/>
      <c r="L321" s="13"/>
      <c r="M321" s="4"/>
      <c r="N321" s="13"/>
      <c r="O321" s="4"/>
      <c r="P321" s="13"/>
      <c r="Q321" s="4"/>
      <c r="R321" s="13"/>
      <c r="S321" s="4"/>
      <c r="T321" s="13"/>
    </row>
    <row r="322" spans="1:20">
      <c r="A322" s="4"/>
      <c r="B322" s="13"/>
      <c r="C322" s="4"/>
      <c r="D322" s="13"/>
      <c r="E322" s="4"/>
      <c r="F322" s="13"/>
      <c r="G322" s="4"/>
      <c r="H322" s="13"/>
      <c r="I322" s="4"/>
      <c r="J322" s="13"/>
      <c r="K322" s="4"/>
      <c r="L322" s="13"/>
      <c r="M322" s="4"/>
      <c r="N322" s="13"/>
      <c r="O322" s="4"/>
      <c r="P322" s="13"/>
      <c r="Q322" s="4"/>
      <c r="R322" s="13"/>
      <c r="S322" s="4"/>
      <c r="T322" s="13"/>
    </row>
    <row r="323" spans="1:20">
      <c r="A323" s="4"/>
      <c r="B323" s="13"/>
      <c r="C323" s="4"/>
      <c r="D323" s="13"/>
      <c r="E323" s="4"/>
      <c r="F323" s="13"/>
      <c r="G323" s="4"/>
      <c r="H323" s="13"/>
      <c r="I323" s="4"/>
      <c r="J323" s="13"/>
      <c r="K323" s="4"/>
      <c r="L323" s="13"/>
      <c r="M323" s="4"/>
      <c r="N323" s="13"/>
      <c r="O323" s="4"/>
      <c r="P323" s="13"/>
      <c r="Q323" s="4"/>
      <c r="R323" s="13"/>
      <c r="S323" s="4"/>
      <c r="T323" s="13"/>
    </row>
    <row r="324" spans="1:20">
      <c r="A324" s="4"/>
      <c r="B324" s="13"/>
      <c r="C324" s="4"/>
      <c r="D324" s="13"/>
      <c r="E324" s="4"/>
      <c r="F324" s="13"/>
      <c r="G324" s="4"/>
      <c r="H324" s="13"/>
      <c r="I324" s="4"/>
      <c r="J324" s="13"/>
      <c r="K324" s="4"/>
      <c r="L324" s="13"/>
      <c r="M324" s="4"/>
      <c r="N324" s="13"/>
      <c r="O324" s="4"/>
      <c r="P324" s="13"/>
      <c r="Q324" s="4"/>
      <c r="R324" s="13"/>
      <c r="S324" s="4"/>
      <c r="T324" s="13"/>
    </row>
    <row r="325" spans="1:20">
      <c r="A325" s="4"/>
      <c r="B325" s="13"/>
      <c r="C325" s="4"/>
      <c r="D325" s="13"/>
      <c r="E325" s="4"/>
      <c r="F325" s="13"/>
      <c r="G325" s="4"/>
      <c r="H325" s="13"/>
      <c r="I325" s="4"/>
      <c r="J325" s="13"/>
      <c r="K325" s="4"/>
      <c r="L325" s="13"/>
      <c r="M325" s="4"/>
      <c r="N325" s="13"/>
      <c r="O325" s="4"/>
      <c r="P325" s="13"/>
      <c r="Q325" s="4"/>
      <c r="R325" s="13"/>
      <c r="S325" s="4"/>
      <c r="T325" s="13"/>
    </row>
    <row r="326" spans="1:20">
      <c r="A326" s="4"/>
      <c r="B326" s="13"/>
      <c r="C326" s="4"/>
      <c r="D326" s="13"/>
      <c r="E326" s="4"/>
      <c r="F326" s="13"/>
      <c r="G326" s="4"/>
      <c r="H326" s="13"/>
      <c r="I326" s="4"/>
      <c r="J326" s="13"/>
      <c r="K326" s="4"/>
      <c r="L326" s="13"/>
      <c r="M326" s="4"/>
      <c r="N326" s="13"/>
      <c r="O326" s="4"/>
      <c r="P326" s="13"/>
      <c r="Q326" s="4"/>
      <c r="R326" s="13"/>
      <c r="S326" s="4"/>
      <c r="T326" s="13"/>
    </row>
    <row r="327" spans="1:20">
      <c r="A327" s="4"/>
      <c r="B327" s="13"/>
      <c r="C327" s="4"/>
      <c r="D327" s="13"/>
      <c r="E327" s="4"/>
      <c r="F327" s="13"/>
      <c r="G327" s="4"/>
      <c r="H327" s="13"/>
      <c r="I327" s="4"/>
      <c r="J327" s="13"/>
      <c r="K327" s="4"/>
      <c r="L327" s="13"/>
      <c r="M327" s="4"/>
      <c r="N327" s="13"/>
      <c r="O327" s="4"/>
      <c r="P327" s="13"/>
      <c r="Q327" s="4"/>
      <c r="R327" s="13"/>
      <c r="S327" s="4"/>
      <c r="T327" s="13"/>
    </row>
    <row r="328" spans="1:20">
      <c r="A328" s="4"/>
      <c r="B328" s="13"/>
      <c r="C328" s="4"/>
      <c r="D328" s="13"/>
      <c r="E328" s="4"/>
      <c r="F328" s="13"/>
      <c r="G328" s="4"/>
      <c r="H328" s="13"/>
      <c r="I328" s="4"/>
      <c r="J328" s="13"/>
      <c r="K328" s="4"/>
      <c r="L328" s="13"/>
      <c r="M328" s="4"/>
      <c r="N328" s="13"/>
      <c r="O328" s="4"/>
      <c r="P328" s="13"/>
      <c r="Q328" s="4"/>
      <c r="R328" s="13"/>
      <c r="S328" s="4"/>
      <c r="T328" s="13"/>
    </row>
    <row r="329" spans="1:20">
      <c r="A329" s="4"/>
      <c r="B329" s="13"/>
      <c r="C329" s="4"/>
      <c r="D329" s="13"/>
      <c r="E329" s="4"/>
      <c r="F329" s="13"/>
      <c r="G329" s="4"/>
      <c r="H329" s="13"/>
      <c r="I329" s="4"/>
      <c r="J329" s="13"/>
      <c r="K329" s="4"/>
      <c r="L329" s="13"/>
      <c r="M329" s="4"/>
      <c r="N329" s="13"/>
      <c r="O329" s="4"/>
      <c r="P329" s="13"/>
      <c r="Q329" s="4"/>
      <c r="R329" s="13"/>
      <c r="S329" s="4"/>
      <c r="T329" s="13"/>
    </row>
    <row r="330" spans="1:20">
      <c r="A330" s="4"/>
      <c r="B330" s="13"/>
      <c r="C330" s="4"/>
      <c r="D330" s="13"/>
      <c r="E330" s="4"/>
      <c r="F330" s="13"/>
      <c r="G330" s="4"/>
      <c r="H330" s="13"/>
      <c r="I330" s="4"/>
      <c r="J330" s="13"/>
      <c r="K330" s="4"/>
      <c r="L330" s="13"/>
      <c r="M330" s="4"/>
      <c r="N330" s="13"/>
      <c r="O330" s="4"/>
      <c r="P330" s="13"/>
      <c r="Q330" s="4"/>
      <c r="R330" s="13"/>
      <c r="S330" s="4"/>
      <c r="T330" s="13"/>
    </row>
    <row r="331" spans="1:20">
      <c r="A331" s="4"/>
      <c r="B331" s="13"/>
      <c r="C331" s="4"/>
      <c r="D331" s="13"/>
      <c r="E331" s="4"/>
      <c r="F331" s="13"/>
      <c r="G331" s="4"/>
      <c r="H331" s="13"/>
      <c r="I331" s="4"/>
      <c r="J331" s="13"/>
      <c r="K331" s="4"/>
      <c r="L331" s="13"/>
      <c r="M331" s="4"/>
      <c r="N331" s="13"/>
      <c r="O331" s="4"/>
      <c r="P331" s="13"/>
      <c r="Q331" s="4"/>
      <c r="R331" s="13"/>
      <c r="S331" s="4"/>
      <c r="T331" s="13"/>
    </row>
    <row r="332" spans="1:20">
      <c r="A332" s="4"/>
      <c r="B332" s="13"/>
      <c r="C332" s="4"/>
      <c r="D332" s="13"/>
      <c r="E332" s="4"/>
      <c r="F332" s="13"/>
      <c r="G332" s="4"/>
      <c r="H332" s="13"/>
      <c r="I332" s="4"/>
      <c r="J332" s="13"/>
      <c r="K332" s="4"/>
      <c r="L332" s="13"/>
      <c r="M332" s="4"/>
      <c r="N332" s="13"/>
      <c r="O332" s="4"/>
      <c r="P332" s="13"/>
      <c r="Q332" s="4"/>
      <c r="R332" s="13"/>
      <c r="S332" s="4"/>
      <c r="T332" s="13"/>
    </row>
    <row r="333" spans="1:20">
      <c r="A333" s="4"/>
      <c r="B333" s="13"/>
      <c r="C333" s="4"/>
      <c r="D333" s="13"/>
      <c r="E333" s="4"/>
      <c r="F333" s="13"/>
      <c r="G333" s="4"/>
      <c r="H333" s="13"/>
      <c r="I333" s="4"/>
      <c r="J333" s="13"/>
      <c r="K333" s="4"/>
      <c r="L333" s="13"/>
      <c r="M333" s="4"/>
      <c r="N333" s="13"/>
      <c r="O333" s="4"/>
      <c r="P333" s="13"/>
      <c r="Q333" s="4"/>
      <c r="R333" s="13"/>
      <c r="S333" s="4"/>
      <c r="T333" s="13"/>
    </row>
    <row r="334" spans="1:20">
      <c r="A334" s="4"/>
      <c r="B334" s="13"/>
      <c r="C334" s="4"/>
      <c r="D334" s="13"/>
      <c r="E334" s="4"/>
      <c r="F334" s="13"/>
      <c r="G334" s="4"/>
      <c r="H334" s="13"/>
      <c r="I334" s="4"/>
      <c r="J334" s="13"/>
      <c r="K334" s="4"/>
      <c r="L334" s="13"/>
      <c r="M334" s="4"/>
      <c r="N334" s="13"/>
      <c r="O334" s="4"/>
      <c r="P334" s="13"/>
      <c r="Q334" s="4"/>
      <c r="R334" s="13"/>
      <c r="S334" s="4"/>
      <c r="T334" s="13"/>
    </row>
    <row r="335" spans="1:20">
      <c r="A335" s="4"/>
      <c r="B335" s="13"/>
      <c r="C335" s="4"/>
      <c r="D335" s="13"/>
      <c r="E335" s="4"/>
      <c r="F335" s="13"/>
      <c r="G335" s="4"/>
      <c r="H335" s="13"/>
      <c r="I335" s="4"/>
      <c r="J335" s="13"/>
      <c r="K335" s="4"/>
      <c r="L335" s="13"/>
      <c r="M335" s="4"/>
      <c r="N335" s="13"/>
      <c r="O335" s="4"/>
      <c r="P335" s="13"/>
      <c r="Q335" s="4"/>
      <c r="R335" s="13"/>
      <c r="S335" s="4"/>
      <c r="T335" s="13"/>
    </row>
    <row r="336" spans="1:20">
      <c r="A336" s="4"/>
      <c r="B336" s="13"/>
      <c r="C336" s="4"/>
      <c r="D336" s="13"/>
      <c r="E336" s="4"/>
      <c r="F336" s="13"/>
      <c r="G336" s="4"/>
      <c r="H336" s="13"/>
      <c r="I336" s="4"/>
      <c r="J336" s="13"/>
      <c r="K336" s="4"/>
      <c r="L336" s="13"/>
      <c r="M336" s="4"/>
      <c r="N336" s="13"/>
      <c r="O336" s="4"/>
      <c r="P336" s="13"/>
      <c r="Q336" s="4"/>
      <c r="R336" s="13"/>
      <c r="S336" s="4"/>
      <c r="T336" s="13"/>
    </row>
    <row r="337" spans="1:20">
      <c r="A337" s="4"/>
      <c r="B337" s="13"/>
      <c r="C337" s="4"/>
      <c r="D337" s="13"/>
      <c r="E337" s="4"/>
      <c r="F337" s="13"/>
      <c r="G337" s="4"/>
      <c r="H337" s="13"/>
      <c r="I337" s="4"/>
      <c r="J337" s="13"/>
      <c r="K337" s="4"/>
      <c r="L337" s="13"/>
      <c r="M337" s="4"/>
      <c r="N337" s="13"/>
      <c r="O337" s="4"/>
      <c r="P337" s="13"/>
      <c r="Q337" s="4"/>
      <c r="R337" s="13"/>
      <c r="S337" s="4"/>
      <c r="T337" s="13"/>
    </row>
    <row r="338" spans="1:20">
      <c r="A338" s="4"/>
      <c r="B338" s="13"/>
      <c r="C338" s="4"/>
      <c r="D338" s="13"/>
      <c r="E338" s="4"/>
      <c r="F338" s="13"/>
      <c r="G338" s="4"/>
      <c r="H338" s="13"/>
      <c r="I338" s="4"/>
      <c r="J338" s="13"/>
      <c r="K338" s="4"/>
      <c r="L338" s="13"/>
      <c r="M338" s="4"/>
      <c r="N338" s="13"/>
      <c r="O338" s="4"/>
      <c r="P338" s="13"/>
      <c r="Q338" s="4"/>
      <c r="R338" s="13"/>
      <c r="S338" s="4"/>
      <c r="T338" s="13"/>
    </row>
    <row r="339" spans="1:20">
      <c r="A339" s="4"/>
      <c r="B339" s="13"/>
      <c r="C339" s="4"/>
      <c r="D339" s="13"/>
      <c r="E339" s="4"/>
      <c r="F339" s="13"/>
      <c r="G339" s="4"/>
      <c r="H339" s="13"/>
      <c r="I339" s="4"/>
      <c r="J339" s="13"/>
      <c r="K339" s="4"/>
      <c r="L339" s="13"/>
      <c r="M339" s="4"/>
      <c r="N339" s="13"/>
      <c r="O339" s="4"/>
      <c r="P339" s="13"/>
      <c r="Q339" s="4"/>
      <c r="R339" s="13"/>
      <c r="S339" s="4"/>
      <c r="T339" s="13"/>
    </row>
    <row r="340" spans="1:20">
      <c r="A340" s="4"/>
      <c r="B340" s="13"/>
      <c r="C340" s="4"/>
      <c r="D340" s="13"/>
      <c r="E340" s="4"/>
      <c r="F340" s="13"/>
      <c r="G340" s="4"/>
      <c r="H340" s="13"/>
      <c r="I340" s="4"/>
      <c r="J340" s="13"/>
      <c r="K340" s="4"/>
      <c r="L340" s="13"/>
      <c r="M340" s="4"/>
      <c r="N340" s="13"/>
      <c r="O340" s="4"/>
      <c r="P340" s="13"/>
      <c r="Q340" s="4"/>
      <c r="R340" s="13"/>
      <c r="S340" s="4"/>
      <c r="T340" s="13"/>
    </row>
    <row r="341" spans="1:20">
      <c r="A341" s="4"/>
      <c r="B341" s="13"/>
      <c r="C341" s="4"/>
      <c r="D341" s="13"/>
      <c r="E341" s="4"/>
      <c r="F341" s="13"/>
      <c r="G341" s="4"/>
      <c r="H341" s="13"/>
      <c r="I341" s="4"/>
      <c r="J341" s="13"/>
      <c r="K341" s="4"/>
      <c r="L341" s="13"/>
      <c r="M341" s="4"/>
      <c r="N341" s="13"/>
      <c r="O341" s="4"/>
      <c r="P341" s="13"/>
      <c r="Q341" s="4"/>
      <c r="R341" s="13"/>
      <c r="S341" s="4"/>
      <c r="T341" s="13"/>
    </row>
    <row r="342" spans="1:20">
      <c r="A342" s="4"/>
      <c r="B342" s="13"/>
      <c r="C342" s="4"/>
      <c r="D342" s="13"/>
      <c r="E342" s="4"/>
      <c r="F342" s="13"/>
      <c r="G342" s="4"/>
      <c r="H342" s="13"/>
      <c r="I342" s="4"/>
      <c r="J342" s="13"/>
      <c r="K342" s="4"/>
      <c r="L342" s="13"/>
      <c r="M342" s="4"/>
      <c r="N342" s="13"/>
      <c r="O342" s="4"/>
      <c r="P342" s="13"/>
      <c r="Q342" s="4"/>
      <c r="R342" s="13"/>
      <c r="S342" s="4"/>
      <c r="T342" s="13"/>
    </row>
    <row r="343" spans="1:20">
      <c r="A343" s="4"/>
      <c r="B343" s="13"/>
      <c r="C343" s="4"/>
      <c r="D343" s="13"/>
      <c r="E343" s="4"/>
      <c r="F343" s="13"/>
      <c r="G343" s="4"/>
      <c r="H343" s="13"/>
      <c r="I343" s="4"/>
      <c r="J343" s="13"/>
      <c r="K343" s="4"/>
      <c r="L343" s="13"/>
      <c r="M343" s="4"/>
      <c r="N343" s="13"/>
      <c r="O343" s="4"/>
      <c r="P343" s="13"/>
      <c r="Q343" s="4"/>
      <c r="R343" s="13"/>
      <c r="S343" s="4"/>
      <c r="T343" s="13"/>
    </row>
    <row r="344" spans="1:20">
      <c r="A344" s="4"/>
      <c r="B344" s="13"/>
      <c r="C344" s="4"/>
      <c r="D344" s="13"/>
      <c r="E344" s="4"/>
      <c r="F344" s="13"/>
      <c r="G344" s="4"/>
      <c r="H344" s="13"/>
      <c r="I344" s="4"/>
      <c r="J344" s="13"/>
      <c r="K344" s="4"/>
      <c r="L344" s="13"/>
      <c r="M344" s="4"/>
      <c r="N344" s="13"/>
      <c r="O344" s="4"/>
      <c r="P344" s="13"/>
      <c r="Q344" s="4"/>
      <c r="R344" s="13"/>
      <c r="S344" s="4"/>
      <c r="T344" s="13"/>
    </row>
    <row r="345" spans="1:20">
      <c r="A345" s="4"/>
      <c r="B345" s="13"/>
      <c r="C345" s="4"/>
      <c r="D345" s="13"/>
      <c r="E345" s="4"/>
      <c r="F345" s="13"/>
      <c r="G345" s="4"/>
      <c r="H345" s="13"/>
      <c r="I345" s="4"/>
      <c r="J345" s="13"/>
      <c r="K345" s="4"/>
      <c r="L345" s="13"/>
      <c r="M345" s="4"/>
      <c r="N345" s="13"/>
      <c r="O345" s="4"/>
      <c r="P345" s="13"/>
      <c r="Q345" s="4"/>
      <c r="R345" s="13"/>
      <c r="S345" s="4"/>
      <c r="T345" s="13"/>
    </row>
    <row r="346" spans="1:20">
      <c r="A346" s="4"/>
      <c r="B346" s="13"/>
      <c r="C346" s="4"/>
      <c r="D346" s="13"/>
      <c r="E346" s="4"/>
      <c r="F346" s="13"/>
      <c r="G346" s="4"/>
      <c r="H346" s="13"/>
      <c r="I346" s="4"/>
      <c r="J346" s="13"/>
      <c r="K346" s="4"/>
      <c r="L346" s="13"/>
      <c r="M346" s="4"/>
      <c r="N346" s="13"/>
      <c r="O346" s="4"/>
      <c r="P346" s="13"/>
      <c r="Q346" s="4"/>
      <c r="R346" s="13"/>
      <c r="S346" s="4"/>
      <c r="T346" s="13"/>
    </row>
    <row r="347" spans="1:20">
      <c r="A347" s="4"/>
      <c r="B347" s="13"/>
      <c r="C347" s="4"/>
      <c r="D347" s="13"/>
      <c r="E347" s="4"/>
      <c r="F347" s="13"/>
      <c r="G347" s="4"/>
      <c r="H347" s="13"/>
      <c r="I347" s="4"/>
      <c r="J347" s="13"/>
      <c r="K347" s="4"/>
      <c r="L347" s="13"/>
      <c r="M347" s="4"/>
      <c r="N347" s="13"/>
      <c r="O347" s="4"/>
      <c r="P347" s="13"/>
      <c r="Q347" s="4"/>
      <c r="R347" s="13"/>
      <c r="S347" s="4"/>
      <c r="T347" s="13"/>
    </row>
    <row r="348" spans="1:20">
      <c r="A348" s="4"/>
      <c r="B348" s="13"/>
      <c r="C348" s="4"/>
      <c r="D348" s="13"/>
      <c r="E348" s="4"/>
      <c r="F348" s="13"/>
      <c r="G348" s="4"/>
      <c r="H348" s="13"/>
      <c r="I348" s="4"/>
      <c r="J348" s="13"/>
      <c r="K348" s="4"/>
      <c r="L348" s="13"/>
      <c r="M348" s="4"/>
      <c r="N348" s="13"/>
      <c r="O348" s="4"/>
      <c r="P348" s="13"/>
      <c r="Q348" s="4"/>
      <c r="R348" s="13"/>
      <c r="S348" s="4"/>
      <c r="T348" s="13"/>
    </row>
    <row r="349" spans="1:20">
      <c r="A349" s="4"/>
      <c r="B349" s="13"/>
      <c r="C349" s="4"/>
      <c r="D349" s="13"/>
      <c r="E349" s="4"/>
      <c r="F349" s="13"/>
      <c r="G349" s="4"/>
      <c r="H349" s="13"/>
      <c r="I349" s="4"/>
      <c r="J349" s="13"/>
      <c r="K349" s="4"/>
      <c r="L349" s="13"/>
      <c r="M349" s="4"/>
      <c r="N349" s="13"/>
      <c r="O349" s="4"/>
      <c r="P349" s="13"/>
      <c r="Q349" s="4"/>
      <c r="R349" s="13"/>
      <c r="S349" s="4"/>
      <c r="T349" s="13"/>
    </row>
    <row r="350" spans="1:20">
      <c r="A350" s="4"/>
      <c r="B350" s="13"/>
      <c r="C350" s="4"/>
      <c r="D350" s="13"/>
      <c r="E350" s="4"/>
      <c r="F350" s="13"/>
      <c r="G350" s="4"/>
      <c r="H350" s="13"/>
      <c r="I350" s="4"/>
      <c r="J350" s="13"/>
      <c r="K350" s="4"/>
      <c r="L350" s="13"/>
      <c r="M350" s="4"/>
      <c r="N350" s="13"/>
      <c r="O350" s="4"/>
      <c r="P350" s="13"/>
      <c r="Q350" s="4"/>
      <c r="R350" s="13"/>
      <c r="S350" s="4"/>
      <c r="T350" s="13"/>
    </row>
    <row r="351" spans="1:20">
      <c r="A351" s="4"/>
      <c r="B351" s="13"/>
      <c r="C351" s="4"/>
      <c r="D351" s="13"/>
      <c r="E351" s="4"/>
      <c r="F351" s="13"/>
      <c r="G351" s="4"/>
      <c r="H351" s="13"/>
      <c r="I351" s="4"/>
      <c r="J351" s="13"/>
      <c r="K351" s="4"/>
      <c r="L351" s="13"/>
      <c r="M351" s="4"/>
      <c r="N351" s="13"/>
      <c r="O351" s="4"/>
      <c r="P351" s="13"/>
      <c r="Q351" s="4"/>
      <c r="R351" s="13"/>
      <c r="S351" s="4"/>
      <c r="T351" s="13"/>
    </row>
    <row r="352" spans="1:20">
      <c r="A352" s="4"/>
      <c r="B352" s="13"/>
      <c r="C352" s="4"/>
      <c r="D352" s="13"/>
      <c r="E352" s="4"/>
      <c r="F352" s="13"/>
      <c r="G352" s="4"/>
      <c r="H352" s="13"/>
      <c r="I352" s="4"/>
      <c r="J352" s="13"/>
      <c r="K352" s="4"/>
      <c r="L352" s="13"/>
      <c r="M352" s="4"/>
      <c r="N352" s="13"/>
      <c r="O352" s="4"/>
      <c r="P352" s="13"/>
      <c r="Q352" s="4"/>
      <c r="R352" s="13"/>
      <c r="S352" s="4"/>
      <c r="T352" s="13"/>
    </row>
    <row r="353" spans="1:20">
      <c r="A353" s="4"/>
      <c r="B353" s="13"/>
      <c r="C353" s="4"/>
      <c r="D353" s="13"/>
      <c r="E353" s="4"/>
      <c r="F353" s="13"/>
      <c r="G353" s="4"/>
      <c r="H353" s="13"/>
      <c r="I353" s="4"/>
      <c r="J353" s="13"/>
      <c r="K353" s="4"/>
      <c r="L353" s="13"/>
      <c r="M353" s="4"/>
      <c r="N353" s="13"/>
      <c r="O353" s="4"/>
      <c r="P353" s="13"/>
      <c r="Q353" s="4"/>
      <c r="R353" s="13"/>
      <c r="S353" s="4"/>
      <c r="T353" s="13"/>
    </row>
    <row r="354" spans="1:20">
      <c r="A354" s="4"/>
      <c r="B354" s="13"/>
      <c r="C354" s="4"/>
      <c r="D354" s="13"/>
      <c r="E354" s="4"/>
      <c r="F354" s="13"/>
      <c r="G354" s="4"/>
      <c r="H354" s="13"/>
      <c r="I354" s="4"/>
      <c r="J354" s="13"/>
      <c r="K354" s="4"/>
      <c r="L354" s="13"/>
      <c r="M354" s="4"/>
      <c r="N354" s="13"/>
      <c r="O354" s="4"/>
      <c r="P354" s="13"/>
      <c r="Q354" s="4"/>
      <c r="R354" s="13"/>
      <c r="S354" s="4"/>
      <c r="T354" s="13"/>
    </row>
    <row r="355" spans="1:20">
      <c r="A355" s="4"/>
      <c r="B355" s="13"/>
      <c r="C355" s="4"/>
      <c r="D355" s="13"/>
      <c r="E355" s="4"/>
      <c r="F355" s="13"/>
      <c r="G355" s="4"/>
      <c r="H355" s="13"/>
      <c r="I355" s="4"/>
      <c r="J355" s="13"/>
      <c r="K355" s="4"/>
      <c r="L355" s="13"/>
      <c r="M355" s="4"/>
      <c r="N355" s="13"/>
      <c r="O355" s="4"/>
      <c r="P355" s="13"/>
      <c r="Q355" s="4"/>
      <c r="R355" s="13"/>
      <c r="S355" s="4"/>
      <c r="T355" s="13"/>
    </row>
    <row r="356" spans="1:20">
      <c r="A356" s="4"/>
      <c r="B356" s="13"/>
      <c r="C356" s="4"/>
      <c r="D356" s="13"/>
      <c r="E356" s="4"/>
      <c r="F356" s="13"/>
      <c r="G356" s="4"/>
      <c r="H356" s="13"/>
      <c r="I356" s="4"/>
      <c r="J356" s="13"/>
      <c r="K356" s="4"/>
      <c r="L356" s="13"/>
      <c r="M356" s="4"/>
      <c r="N356" s="13"/>
      <c r="O356" s="4"/>
      <c r="P356" s="13"/>
      <c r="Q356" s="4"/>
      <c r="R356" s="13"/>
      <c r="S356" s="4"/>
      <c r="T356" s="13"/>
    </row>
    <row r="357" spans="1:20">
      <c r="A357" s="4"/>
      <c r="B357" s="13"/>
      <c r="C357" s="4"/>
      <c r="D357" s="13"/>
      <c r="E357" s="4"/>
      <c r="F357" s="13"/>
      <c r="G357" s="4"/>
      <c r="H357" s="13"/>
      <c r="I357" s="4"/>
      <c r="J357" s="13"/>
      <c r="K357" s="4"/>
      <c r="L357" s="13"/>
      <c r="M357" s="4"/>
      <c r="N357" s="13"/>
      <c r="O357" s="4"/>
      <c r="P357" s="13"/>
      <c r="Q357" s="4"/>
      <c r="R357" s="13"/>
      <c r="S357" s="4"/>
      <c r="T357" s="13"/>
    </row>
    <row r="358" spans="1:20">
      <c r="A358" s="4"/>
      <c r="B358" s="13"/>
      <c r="C358" s="4"/>
      <c r="D358" s="13"/>
      <c r="E358" s="4"/>
      <c r="F358" s="13"/>
      <c r="G358" s="4"/>
      <c r="H358" s="13"/>
      <c r="I358" s="4"/>
      <c r="J358" s="13"/>
      <c r="K358" s="4"/>
      <c r="L358" s="13"/>
      <c r="M358" s="4"/>
      <c r="N358" s="13"/>
      <c r="O358" s="4"/>
      <c r="P358" s="13"/>
      <c r="Q358" s="4"/>
      <c r="R358" s="13"/>
      <c r="S358" s="4"/>
      <c r="T358" s="13"/>
    </row>
    <row r="359" spans="1:20">
      <c r="A359" s="4"/>
      <c r="B359" s="13"/>
      <c r="C359" s="4"/>
      <c r="D359" s="13"/>
      <c r="E359" s="4"/>
      <c r="F359" s="13"/>
      <c r="G359" s="4"/>
      <c r="H359" s="13"/>
      <c r="I359" s="4"/>
      <c r="J359" s="13"/>
      <c r="K359" s="4"/>
      <c r="L359" s="13"/>
      <c r="M359" s="4"/>
      <c r="N359" s="13"/>
      <c r="O359" s="4"/>
      <c r="P359" s="13"/>
      <c r="Q359" s="4"/>
      <c r="R359" s="13"/>
      <c r="S359" s="4"/>
      <c r="T359" s="13"/>
    </row>
    <row r="360" spans="1:20">
      <c r="A360" s="4"/>
      <c r="B360" s="13"/>
      <c r="C360" s="4"/>
      <c r="D360" s="13"/>
      <c r="E360" s="4"/>
      <c r="F360" s="13"/>
      <c r="G360" s="4"/>
      <c r="H360" s="13"/>
      <c r="I360" s="4"/>
      <c r="J360" s="13"/>
      <c r="K360" s="4"/>
      <c r="L360" s="13"/>
      <c r="M360" s="4"/>
      <c r="N360" s="13"/>
      <c r="O360" s="4"/>
      <c r="P360" s="13"/>
      <c r="Q360" s="4"/>
      <c r="R360" s="13"/>
      <c r="S360" s="4"/>
      <c r="T360" s="13"/>
    </row>
    <row r="361" spans="1:20">
      <c r="A361" s="4"/>
      <c r="B361" s="13"/>
      <c r="C361" s="4"/>
      <c r="D361" s="13"/>
      <c r="E361" s="4"/>
      <c r="F361" s="13"/>
      <c r="G361" s="4"/>
      <c r="H361" s="13"/>
      <c r="I361" s="4"/>
      <c r="J361" s="13"/>
      <c r="K361" s="4"/>
      <c r="L361" s="13"/>
      <c r="M361" s="4"/>
      <c r="N361" s="13"/>
      <c r="O361" s="4"/>
      <c r="P361" s="13"/>
      <c r="Q361" s="4"/>
      <c r="R361" s="13"/>
      <c r="S361" s="4"/>
      <c r="T361" s="13"/>
    </row>
    <row r="362" spans="1:20">
      <c r="A362" s="4"/>
      <c r="B362" s="13"/>
      <c r="C362" s="4"/>
      <c r="D362" s="13"/>
      <c r="E362" s="4"/>
      <c r="F362" s="13"/>
      <c r="G362" s="4"/>
      <c r="H362" s="13"/>
      <c r="I362" s="4"/>
      <c r="J362" s="13"/>
      <c r="K362" s="4"/>
      <c r="L362" s="13"/>
      <c r="M362" s="4"/>
      <c r="N362" s="13"/>
      <c r="O362" s="4"/>
      <c r="P362" s="13"/>
      <c r="Q362" s="4"/>
      <c r="R362" s="13"/>
      <c r="S362" s="4"/>
      <c r="T362" s="13"/>
    </row>
    <row r="363" spans="1:20">
      <c r="A363" s="4"/>
      <c r="B363" s="13"/>
      <c r="C363" s="4"/>
      <c r="D363" s="13"/>
      <c r="E363" s="4"/>
      <c r="F363" s="13"/>
      <c r="G363" s="4"/>
      <c r="H363" s="13"/>
      <c r="I363" s="4"/>
      <c r="J363" s="13"/>
      <c r="K363" s="4"/>
      <c r="L363" s="13"/>
      <c r="M363" s="4"/>
      <c r="N363" s="13"/>
      <c r="O363" s="4"/>
      <c r="P363" s="13"/>
      <c r="Q363" s="4"/>
      <c r="R363" s="13"/>
      <c r="S363" s="4"/>
      <c r="T363" s="13"/>
    </row>
    <row r="364" spans="1:20">
      <c r="A364" s="4"/>
      <c r="B364" s="13"/>
      <c r="C364" s="4"/>
      <c r="D364" s="13"/>
      <c r="E364" s="4"/>
      <c r="F364" s="13"/>
      <c r="G364" s="4"/>
      <c r="H364" s="13"/>
      <c r="I364" s="4"/>
      <c r="J364" s="13"/>
      <c r="K364" s="4"/>
      <c r="L364" s="13"/>
      <c r="M364" s="4"/>
      <c r="N364" s="13"/>
      <c r="O364" s="4"/>
      <c r="P364" s="13"/>
      <c r="Q364" s="4"/>
      <c r="R364" s="13"/>
      <c r="S364" s="4"/>
      <c r="T364" s="13"/>
    </row>
    <row r="365" spans="1:20">
      <c r="A365" s="4"/>
      <c r="B365" s="13"/>
      <c r="C365" s="4"/>
      <c r="D365" s="13"/>
      <c r="E365" s="4"/>
      <c r="F365" s="13"/>
      <c r="G365" s="4"/>
      <c r="H365" s="13"/>
      <c r="I365" s="4"/>
      <c r="J365" s="13"/>
      <c r="K365" s="4"/>
      <c r="L365" s="13"/>
      <c r="M365" s="4"/>
      <c r="N365" s="13"/>
      <c r="O365" s="4"/>
      <c r="P365" s="13"/>
      <c r="Q365" s="4"/>
      <c r="R365" s="13"/>
      <c r="S365" s="4"/>
      <c r="T365" s="13"/>
    </row>
    <row r="366" spans="1:20">
      <c r="A366" s="4"/>
      <c r="B366" s="13"/>
      <c r="C366" s="4"/>
      <c r="D366" s="13"/>
      <c r="E366" s="4"/>
      <c r="F366" s="13"/>
      <c r="G366" s="4"/>
      <c r="H366" s="13"/>
      <c r="I366" s="4"/>
      <c r="J366" s="13"/>
      <c r="K366" s="4"/>
      <c r="L366" s="13"/>
      <c r="M366" s="4"/>
      <c r="N366" s="13"/>
      <c r="O366" s="4"/>
      <c r="P366" s="13"/>
      <c r="Q366" s="4"/>
      <c r="R366" s="13"/>
      <c r="S366" s="4"/>
      <c r="T366" s="13"/>
    </row>
    <row r="367" spans="1:20">
      <c r="A367" s="4"/>
      <c r="B367" s="13"/>
      <c r="C367" s="4"/>
      <c r="D367" s="13"/>
      <c r="E367" s="4"/>
      <c r="F367" s="13"/>
      <c r="G367" s="4"/>
      <c r="H367" s="13"/>
      <c r="I367" s="4"/>
      <c r="J367" s="13"/>
      <c r="K367" s="4"/>
      <c r="L367" s="13"/>
      <c r="M367" s="4"/>
      <c r="N367" s="13"/>
      <c r="O367" s="4"/>
      <c r="P367" s="13"/>
      <c r="Q367" s="4"/>
      <c r="R367" s="13"/>
      <c r="S367" s="4"/>
      <c r="T367" s="13"/>
    </row>
    <row r="368" spans="1:20">
      <c r="A368" s="4"/>
      <c r="B368" s="13"/>
      <c r="C368" s="4"/>
      <c r="D368" s="13"/>
      <c r="E368" s="4"/>
      <c r="F368" s="13"/>
      <c r="G368" s="4"/>
      <c r="H368" s="13"/>
      <c r="I368" s="4"/>
      <c r="J368" s="13"/>
      <c r="K368" s="4"/>
      <c r="L368" s="13"/>
      <c r="M368" s="4"/>
      <c r="N368" s="13"/>
      <c r="O368" s="4"/>
      <c r="P368" s="13"/>
      <c r="Q368" s="4"/>
      <c r="R368" s="13"/>
      <c r="S368" s="4"/>
      <c r="T368" s="13"/>
    </row>
    <row r="369" spans="1:20">
      <c r="A369" s="4"/>
      <c r="B369" s="13"/>
      <c r="C369" s="4"/>
      <c r="D369" s="13"/>
      <c r="E369" s="4"/>
      <c r="F369" s="13"/>
      <c r="G369" s="4"/>
      <c r="H369" s="13"/>
      <c r="I369" s="4"/>
      <c r="J369" s="13"/>
      <c r="K369" s="4"/>
      <c r="L369" s="13"/>
      <c r="M369" s="4"/>
      <c r="N369" s="13"/>
      <c r="O369" s="4"/>
      <c r="P369" s="13"/>
      <c r="Q369" s="4"/>
      <c r="R369" s="13"/>
      <c r="S369" s="4"/>
      <c r="T369" s="13"/>
    </row>
    <row r="370" spans="1:20">
      <c r="A370" s="4"/>
      <c r="B370" s="13"/>
      <c r="C370" s="4"/>
      <c r="D370" s="13"/>
      <c r="E370" s="4"/>
      <c r="F370" s="13"/>
      <c r="G370" s="4"/>
      <c r="H370" s="13"/>
      <c r="I370" s="4"/>
      <c r="J370" s="13"/>
      <c r="K370" s="4"/>
      <c r="L370" s="13"/>
      <c r="M370" s="4"/>
      <c r="N370" s="13"/>
      <c r="O370" s="4"/>
      <c r="P370" s="13"/>
      <c r="Q370" s="4"/>
      <c r="R370" s="13"/>
      <c r="S370" s="4"/>
      <c r="T370" s="13"/>
    </row>
    <row r="371" spans="1:20">
      <c r="A371" s="4"/>
      <c r="B371" s="13"/>
      <c r="C371" s="4"/>
      <c r="D371" s="13"/>
      <c r="E371" s="4"/>
      <c r="F371" s="13"/>
      <c r="G371" s="4"/>
      <c r="H371" s="13"/>
      <c r="I371" s="4"/>
      <c r="J371" s="13"/>
      <c r="K371" s="4"/>
      <c r="L371" s="13"/>
      <c r="M371" s="4"/>
      <c r="N371" s="13"/>
      <c r="O371" s="4"/>
      <c r="P371" s="13"/>
      <c r="Q371" s="4"/>
      <c r="R371" s="13"/>
      <c r="S371" s="4"/>
      <c r="T371" s="13"/>
    </row>
    <row r="372" spans="1:20">
      <c r="A372" s="4"/>
      <c r="B372" s="13"/>
      <c r="C372" s="4"/>
      <c r="D372" s="13"/>
      <c r="E372" s="4"/>
      <c r="F372" s="13"/>
      <c r="G372" s="4"/>
      <c r="H372" s="13"/>
      <c r="I372" s="4"/>
      <c r="J372" s="13"/>
      <c r="K372" s="4"/>
      <c r="L372" s="13"/>
      <c r="M372" s="4"/>
      <c r="N372" s="13"/>
      <c r="O372" s="4"/>
      <c r="P372" s="13"/>
      <c r="Q372" s="4"/>
      <c r="R372" s="13"/>
      <c r="S372" s="4"/>
      <c r="T372" s="13"/>
    </row>
    <row r="373" spans="1:20">
      <c r="A373" s="4"/>
      <c r="B373" s="13"/>
      <c r="C373" s="4"/>
      <c r="D373" s="13"/>
      <c r="E373" s="4"/>
      <c r="F373" s="13"/>
      <c r="G373" s="4"/>
      <c r="H373" s="13"/>
      <c r="I373" s="4"/>
      <c r="J373" s="13"/>
      <c r="K373" s="4"/>
      <c r="L373" s="13"/>
      <c r="M373" s="4"/>
      <c r="N373" s="13"/>
      <c r="O373" s="4"/>
      <c r="P373" s="13"/>
      <c r="Q373" s="4"/>
      <c r="R373" s="13"/>
      <c r="S373" s="4"/>
      <c r="T373" s="13"/>
    </row>
    <row r="374" spans="1:20">
      <c r="A374" s="4"/>
      <c r="B374" s="13"/>
      <c r="C374" s="4"/>
      <c r="D374" s="13"/>
      <c r="E374" s="4"/>
      <c r="F374" s="13"/>
      <c r="G374" s="4"/>
      <c r="H374" s="13"/>
      <c r="I374" s="4"/>
      <c r="J374" s="13"/>
      <c r="K374" s="4"/>
      <c r="L374" s="13"/>
      <c r="M374" s="4"/>
      <c r="N374" s="13"/>
      <c r="O374" s="4"/>
      <c r="P374" s="13"/>
      <c r="Q374" s="4"/>
      <c r="R374" s="13"/>
      <c r="S374" s="4"/>
      <c r="T374" s="13"/>
    </row>
    <row r="375" spans="1:20">
      <c r="A375" s="4"/>
      <c r="B375" s="13"/>
      <c r="C375" s="4"/>
      <c r="D375" s="13"/>
      <c r="E375" s="4"/>
      <c r="F375" s="13"/>
      <c r="G375" s="4"/>
      <c r="H375" s="13"/>
      <c r="I375" s="4"/>
      <c r="J375" s="13"/>
      <c r="K375" s="4"/>
      <c r="L375" s="13"/>
      <c r="M375" s="4"/>
      <c r="N375" s="13"/>
      <c r="O375" s="4"/>
      <c r="P375" s="13"/>
      <c r="Q375" s="4"/>
      <c r="R375" s="13"/>
      <c r="S375" s="4"/>
      <c r="T375" s="13"/>
    </row>
    <row r="376" spans="1:20">
      <c r="A376" s="4"/>
      <c r="B376" s="13"/>
      <c r="C376" s="4"/>
      <c r="D376" s="13"/>
      <c r="E376" s="4"/>
      <c r="F376" s="13"/>
      <c r="G376" s="4"/>
      <c r="H376" s="13"/>
      <c r="I376" s="4"/>
      <c r="J376" s="13"/>
      <c r="K376" s="4"/>
      <c r="L376" s="13"/>
      <c r="M376" s="4"/>
      <c r="N376" s="13"/>
      <c r="O376" s="4"/>
      <c r="P376" s="13"/>
      <c r="Q376" s="4"/>
      <c r="R376" s="13"/>
      <c r="S376" s="4"/>
      <c r="T376" s="13"/>
    </row>
    <row r="377" spans="1:20">
      <c r="A377" s="4"/>
      <c r="B377" s="13"/>
      <c r="C377" s="4"/>
      <c r="D377" s="13"/>
      <c r="E377" s="4"/>
      <c r="F377" s="13"/>
      <c r="G377" s="4"/>
      <c r="H377" s="13"/>
      <c r="I377" s="4"/>
      <c r="J377" s="13"/>
      <c r="K377" s="4"/>
      <c r="L377" s="13"/>
      <c r="M377" s="4"/>
      <c r="N377" s="13"/>
      <c r="O377" s="4"/>
      <c r="P377" s="13"/>
      <c r="Q377" s="4"/>
      <c r="R377" s="13"/>
      <c r="S377" s="4"/>
      <c r="T377" s="13"/>
    </row>
    <row r="378" spans="1:20">
      <c r="A378" s="4"/>
      <c r="B378" s="13"/>
      <c r="C378" s="4"/>
      <c r="D378" s="13"/>
      <c r="E378" s="4"/>
      <c r="F378" s="13"/>
      <c r="G378" s="4"/>
      <c r="H378" s="13"/>
      <c r="I378" s="4"/>
      <c r="J378" s="13"/>
      <c r="K378" s="4"/>
      <c r="L378" s="13"/>
      <c r="M378" s="4"/>
      <c r="N378" s="13"/>
      <c r="O378" s="4"/>
      <c r="P378" s="13"/>
      <c r="Q378" s="4"/>
      <c r="R378" s="13"/>
      <c r="S378" s="4"/>
      <c r="T378" s="13"/>
    </row>
    <row r="379" spans="1:20">
      <c r="A379" s="4"/>
      <c r="B379" s="13"/>
      <c r="C379" s="4"/>
      <c r="D379" s="13"/>
      <c r="E379" s="4"/>
      <c r="F379" s="13"/>
      <c r="G379" s="4"/>
      <c r="H379" s="13"/>
      <c r="I379" s="4"/>
      <c r="J379" s="13"/>
      <c r="K379" s="4"/>
      <c r="L379" s="13"/>
      <c r="M379" s="4"/>
      <c r="N379" s="13"/>
      <c r="O379" s="4"/>
      <c r="P379" s="13"/>
      <c r="Q379" s="4"/>
      <c r="R379" s="13"/>
      <c r="S379" s="4"/>
      <c r="T379" s="13"/>
    </row>
    <row r="380" spans="1:20">
      <c r="A380" s="4"/>
      <c r="B380" s="13"/>
      <c r="C380" s="4"/>
      <c r="D380" s="13"/>
      <c r="E380" s="4"/>
      <c r="F380" s="13"/>
      <c r="G380" s="4"/>
      <c r="H380" s="13"/>
      <c r="I380" s="4"/>
      <c r="J380" s="13"/>
      <c r="K380" s="4"/>
      <c r="L380" s="13"/>
      <c r="M380" s="4"/>
      <c r="N380" s="13"/>
      <c r="O380" s="4"/>
      <c r="P380" s="13"/>
      <c r="Q380" s="4"/>
      <c r="R380" s="13"/>
      <c r="S380" s="4"/>
      <c r="T380" s="13"/>
    </row>
    <row r="381" spans="1:20">
      <c r="A381" s="4"/>
      <c r="B381" s="13"/>
      <c r="C381" s="4"/>
      <c r="D381" s="13"/>
      <c r="E381" s="4"/>
      <c r="F381" s="13"/>
      <c r="G381" s="4"/>
      <c r="H381" s="13"/>
      <c r="I381" s="4"/>
      <c r="J381" s="13"/>
      <c r="K381" s="4"/>
      <c r="L381" s="13"/>
      <c r="M381" s="4"/>
      <c r="N381" s="13"/>
      <c r="O381" s="4"/>
      <c r="P381" s="13"/>
      <c r="Q381" s="4"/>
      <c r="R381" s="13"/>
      <c r="S381" s="4"/>
      <c r="T381" s="13"/>
    </row>
    <row r="382" spans="1:20">
      <c r="A382" s="4"/>
      <c r="B382" s="13"/>
      <c r="C382" s="4"/>
      <c r="D382" s="13"/>
      <c r="E382" s="4"/>
      <c r="F382" s="13"/>
      <c r="G382" s="4"/>
      <c r="H382" s="13"/>
      <c r="I382" s="4"/>
      <c r="J382" s="13"/>
      <c r="K382" s="4"/>
      <c r="L382" s="13"/>
      <c r="M382" s="4"/>
      <c r="N382" s="13"/>
      <c r="O382" s="4"/>
      <c r="P382" s="13"/>
      <c r="Q382" s="4"/>
      <c r="R382" s="13"/>
      <c r="S382" s="4"/>
      <c r="T382" s="13"/>
    </row>
    <row r="383" spans="1:20">
      <c r="A383" s="4"/>
      <c r="B383" s="13"/>
      <c r="C383" s="4"/>
      <c r="D383" s="13"/>
      <c r="E383" s="4"/>
      <c r="F383" s="13"/>
      <c r="G383" s="4"/>
      <c r="H383" s="13"/>
      <c r="I383" s="4"/>
      <c r="J383" s="13"/>
      <c r="K383" s="4"/>
      <c r="L383" s="13"/>
      <c r="M383" s="4"/>
      <c r="N383" s="13"/>
      <c r="O383" s="4"/>
      <c r="P383" s="13"/>
      <c r="Q383" s="4"/>
      <c r="R383" s="13"/>
      <c r="S383" s="4"/>
      <c r="T383" s="13"/>
    </row>
    <row r="384" spans="1:20">
      <c r="A384" s="4"/>
      <c r="B384" s="13"/>
      <c r="C384" s="4"/>
      <c r="D384" s="13"/>
      <c r="E384" s="4"/>
      <c r="F384" s="13"/>
      <c r="G384" s="4"/>
      <c r="H384" s="13"/>
      <c r="I384" s="4"/>
      <c r="J384" s="13"/>
      <c r="K384" s="4"/>
      <c r="L384" s="13"/>
      <c r="M384" s="4"/>
      <c r="N384" s="13"/>
      <c r="O384" s="4"/>
      <c r="P384" s="13"/>
      <c r="Q384" s="4"/>
      <c r="R384" s="13"/>
      <c r="S384" s="4"/>
      <c r="T384" s="13"/>
    </row>
    <row r="385" spans="1:20">
      <c r="A385" s="4"/>
      <c r="B385" s="13"/>
      <c r="C385" s="4"/>
      <c r="D385" s="13"/>
      <c r="E385" s="4"/>
      <c r="F385" s="13"/>
      <c r="G385" s="4"/>
      <c r="H385" s="13"/>
      <c r="I385" s="4"/>
      <c r="J385" s="13"/>
      <c r="K385" s="4"/>
      <c r="L385" s="13"/>
      <c r="M385" s="4"/>
      <c r="N385" s="13"/>
      <c r="O385" s="4"/>
      <c r="P385" s="13"/>
      <c r="Q385" s="4"/>
      <c r="R385" s="13"/>
      <c r="S385" s="4"/>
      <c r="T385" s="13"/>
    </row>
    <row r="386" spans="1:20">
      <c r="A386" s="4"/>
      <c r="B386" s="13"/>
      <c r="C386" s="4"/>
      <c r="D386" s="13"/>
      <c r="E386" s="4"/>
      <c r="F386" s="13"/>
      <c r="G386" s="4"/>
      <c r="H386" s="13"/>
      <c r="I386" s="4"/>
      <c r="J386" s="13"/>
      <c r="K386" s="4"/>
      <c r="L386" s="13"/>
      <c r="M386" s="4"/>
      <c r="N386" s="13"/>
      <c r="O386" s="4"/>
      <c r="P386" s="13"/>
      <c r="Q386" s="4"/>
      <c r="R386" s="13"/>
      <c r="S386" s="4"/>
      <c r="T386" s="13"/>
    </row>
    <row r="387" spans="1:20">
      <c r="A387" s="4"/>
      <c r="B387" s="13"/>
      <c r="C387" s="4"/>
      <c r="D387" s="13"/>
      <c r="E387" s="4"/>
      <c r="F387" s="13"/>
      <c r="G387" s="4"/>
      <c r="H387" s="13"/>
      <c r="I387" s="4"/>
      <c r="J387" s="13"/>
      <c r="K387" s="4"/>
      <c r="L387" s="13"/>
      <c r="M387" s="4"/>
      <c r="N387" s="13"/>
      <c r="O387" s="4"/>
      <c r="P387" s="13"/>
      <c r="Q387" s="4"/>
      <c r="R387" s="13"/>
      <c r="S387" s="4"/>
      <c r="T387" s="13"/>
    </row>
    <row r="388" spans="1:20">
      <c r="A388" s="4"/>
      <c r="B388" s="13"/>
      <c r="C388" s="4"/>
      <c r="D388" s="13"/>
      <c r="E388" s="4"/>
      <c r="F388" s="13"/>
      <c r="G388" s="4"/>
      <c r="H388" s="13"/>
      <c r="I388" s="4"/>
      <c r="J388" s="13"/>
      <c r="K388" s="4"/>
      <c r="L388" s="13"/>
      <c r="M388" s="4"/>
      <c r="N388" s="13"/>
      <c r="O388" s="4"/>
      <c r="P388" s="13"/>
      <c r="Q388" s="4"/>
      <c r="R388" s="13"/>
      <c r="S388" s="4"/>
      <c r="T388" s="13"/>
    </row>
    <row r="389" spans="1:20">
      <c r="A389" s="4"/>
      <c r="B389" s="13"/>
      <c r="C389" s="4"/>
      <c r="D389" s="13"/>
      <c r="E389" s="4"/>
      <c r="F389" s="13"/>
      <c r="G389" s="4"/>
      <c r="H389" s="13"/>
      <c r="I389" s="4"/>
      <c r="J389" s="13"/>
      <c r="K389" s="4"/>
      <c r="L389" s="13"/>
      <c r="M389" s="4"/>
      <c r="N389" s="13"/>
      <c r="O389" s="4"/>
      <c r="P389" s="13"/>
      <c r="Q389" s="4"/>
      <c r="R389" s="13"/>
      <c r="S389" s="4"/>
      <c r="T389" s="13"/>
    </row>
    <row r="390" spans="1:20">
      <c r="A390" s="4"/>
      <c r="B390" s="13"/>
      <c r="C390" s="4"/>
      <c r="D390" s="13"/>
      <c r="E390" s="4"/>
      <c r="F390" s="13"/>
      <c r="G390" s="4"/>
      <c r="H390" s="13"/>
      <c r="I390" s="4"/>
      <c r="J390" s="13"/>
      <c r="K390" s="4"/>
      <c r="L390" s="13"/>
      <c r="M390" s="4"/>
      <c r="N390" s="13"/>
      <c r="O390" s="4"/>
      <c r="P390" s="13"/>
      <c r="Q390" s="4"/>
      <c r="R390" s="13"/>
      <c r="S390" s="4"/>
      <c r="T390" s="13"/>
    </row>
    <row r="391" spans="1:20">
      <c r="A391" s="4"/>
      <c r="B391" s="13"/>
      <c r="C391" s="4"/>
      <c r="D391" s="13"/>
      <c r="E391" s="4"/>
      <c r="F391" s="13"/>
      <c r="G391" s="4"/>
      <c r="H391" s="13"/>
      <c r="I391" s="4"/>
      <c r="J391" s="13"/>
      <c r="K391" s="4"/>
      <c r="L391" s="13"/>
      <c r="M391" s="4"/>
      <c r="N391" s="13"/>
      <c r="O391" s="4"/>
      <c r="P391" s="13"/>
      <c r="Q391" s="4"/>
      <c r="R391" s="13"/>
      <c r="S391" s="4"/>
      <c r="T391" s="13"/>
    </row>
    <row r="392" spans="1:20">
      <c r="A392" s="4"/>
      <c r="B392" s="13"/>
      <c r="C392" s="4"/>
      <c r="D392" s="13"/>
      <c r="E392" s="4"/>
      <c r="F392" s="13"/>
      <c r="G392" s="4"/>
      <c r="H392" s="13"/>
      <c r="I392" s="4"/>
      <c r="J392" s="13"/>
      <c r="K392" s="4"/>
      <c r="L392" s="13"/>
      <c r="M392" s="4"/>
      <c r="N392" s="13"/>
      <c r="O392" s="4"/>
      <c r="P392" s="13"/>
      <c r="Q392" s="4"/>
      <c r="R392" s="13"/>
      <c r="S392" s="4"/>
      <c r="T392" s="13"/>
    </row>
    <row r="393" spans="1:20">
      <c r="A393" s="4"/>
      <c r="B393" s="13"/>
      <c r="C393" s="4"/>
      <c r="D393" s="13"/>
      <c r="E393" s="4"/>
      <c r="F393" s="13"/>
      <c r="G393" s="4"/>
      <c r="H393" s="13"/>
      <c r="I393" s="4"/>
      <c r="J393" s="13"/>
      <c r="K393" s="4"/>
      <c r="L393" s="13"/>
      <c r="M393" s="4"/>
      <c r="N393" s="13"/>
      <c r="O393" s="4"/>
      <c r="P393" s="13"/>
      <c r="Q393" s="4"/>
      <c r="R393" s="13"/>
      <c r="S393" s="4"/>
      <c r="T393" s="13"/>
    </row>
    <row r="394" spans="1:20">
      <c r="A394" s="4"/>
      <c r="B394" s="13"/>
      <c r="C394" s="4"/>
      <c r="D394" s="13"/>
      <c r="E394" s="4"/>
      <c r="F394" s="13"/>
      <c r="G394" s="4"/>
      <c r="H394" s="13"/>
      <c r="I394" s="4"/>
      <c r="J394" s="13"/>
      <c r="K394" s="4"/>
      <c r="L394" s="13"/>
      <c r="M394" s="4"/>
      <c r="N394" s="13"/>
      <c r="O394" s="4"/>
      <c r="P394" s="13"/>
      <c r="Q394" s="4"/>
      <c r="R394" s="13"/>
      <c r="S394" s="4"/>
      <c r="T394" s="13"/>
    </row>
    <row r="395" spans="1:20">
      <c r="A395" s="4"/>
      <c r="B395" s="13"/>
      <c r="C395" s="4"/>
      <c r="D395" s="13"/>
      <c r="E395" s="4"/>
      <c r="F395" s="13"/>
      <c r="G395" s="4"/>
      <c r="H395" s="13"/>
      <c r="I395" s="4"/>
      <c r="J395" s="13"/>
      <c r="K395" s="4"/>
      <c r="L395" s="13"/>
      <c r="M395" s="4"/>
      <c r="N395" s="13"/>
      <c r="O395" s="4"/>
      <c r="P395" s="13"/>
      <c r="Q395" s="4"/>
      <c r="R395" s="13"/>
      <c r="S395" s="4"/>
      <c r="T395" s="13"/>
    </row>
    <row r="396" spans="1:20">
      <c r="A396" s="4"/>
      <c r="B396" s="13"/>
      <c r="C396" s="4"/>
      <c r="D396" s="13"/>
      <c r="E396" s="4"/>
      <c r="F396" s="13"/>
      <c r="G396" s="4"/>
      <c r="H396" s="13"/>
      <c r="I396" s="4"/>
      <c r="J396" s="13"/>
      <c r="K396" s="4"/>
      <c r="L396" s="13"/>
      <c r="M396" s="4"/>
      <c r="N396" s="13"/>
      <c r="O396" s="4"/>
      <c r="P396" s="13"/>
      <c r="Q396" s="4"/>
      <c r="R396" s="13"/>
      <c r="S396" s="4"/>
      <c r="T396" s="13"/>
    </row>
    <row r="397" spans="1:20">
      <c r="A397" s="4"/>
      <c r="B397" s="13"/>
      <c r="C397" s="4"/>
      <c r="D397" s="13"/>
      <c r="E397" s="4"/>
      <c r="F397" s="13"/>
      <c r="G397" s="4"/>
      <c r="H397" s="13"/>
      <c r="I397" s="4"/>
      <c r="J397" s="13"/>
      <c r="K397" s="4"/>
      <c r="L397" s="13"/>
      <c r="M397" s="4"/>
      <c r="N397" s="13"/>
      <c r="O397" s="4"/>
      <c r="P397" s="13"/>
      <c r="Q397" s="4"/>
      <c r="R397" s="13"/>
      <c r="S397" s="4"/>
      <c r="T397" s="13"/>
    </row>
    <row r="398" spans="1:20">
      <c r="A398" s="4"/>
      <c r="B398" s="13"/>
      <c r="C398" s="4"/>
      <c r="D398" s="13"/>
      <c r="E398" s="4"/>
      <c r="F398" s="13"/>
      <c r="G398" s="4"/>
      <c r="H398" s="13"/>
      <c r="I398" s="4"/>
      <c r="J398" s="13"/>
      <c r="K398" s="4"/>
      <c r="L398" s="13"/>
      <c r="M398" s="4"/>
      <c r="N398" s="13"/>
      <c r="O398" s="4"/>
      <c r="P398" s="13"/>
      <c r="Q398" s="4"/>
      <c r="R398" s="13"/>
      <c r="S398" s="4"/>
      <c r="T398" s="13"/>
    </row>
    <row r="399" spans="1:20">
      <c r="A399" s="4"/>
      <c r="B399" s="13"/>
      <c r="C399" s="4"/>
      <c r="D399" s="13"/>
      <c r="E399" s="4"/>
      <c r="F399" s="13"/>
      <c r="G399" s="4"/>
      <c r="H399" s="13"/>
      <c r="I399" s="4"/>
      <c r="J399" s="13"/>
      <c r="K399" s="4"/>
      <c r="L399" s="13"/>
      <c r="M399" s="4"/>
      <c r="N399" s="13"/>
      <c r="O399" s="4"/>
      <c r="P399" s="13"/>
      <c r="Q399" s="4"/>
      <c r="R399" s="13"/>
      <c r="S399" s="4"/>
      <c r="T399" s="13"/>
    </row>
    <row r="400" spans="1:20">
      <c r="A400" s="4"/>
      <c r="B400" s="13"/>
      <c r="C400" s="4"/>
      <c r="D400" s="13"/>
      <c r="E400" s="4"/>
      <c r="F400" s="13"/>
      <c r="G400" s="4"/>
      <c r="H400" s="13"/>
      <c r="I400" s="4"/>
      <c r="J400" s="13"/>
      <c r="K400" s="4"/>
      <c r="L400" s="13"/>
      <c r="M400" s="4"/>
      <c r="N400" s="13"/>
      <c r="O400" s="4"/>
      <c r="P400" s="13"/>
      <c r="Q400" s="4"/>
      <c r="R400" s="13"/>
      <c r="S400" s="4"/>
      <c r="T400" s="13"/>
    </row>
    <row r="401" spans="1:20">
      <c r="A401" s="4"/>
      <c r="B401" s="13"/>
      <c r="C401" s="4"/>
      <c r="D401" s="13"/>
      <c r="E401" s="4"/>
      <c r="F401" s="13"/>
      <c r="G401" s="4"/>
      <c r="H401" s="13"/>
      <c r="I401" s="4"/>
      <c r="J401" s="13"/>
      <c r="K401" s="4"/>
      <c r="L401" s="13"/>
      <c r="M401" s="4"/>
      <c r="N401" s="13"/>
      <c r="O401" s="4"/>
      <c r="P401" s="13"/>
      <c r="Q401" s="4"/>
      <c r="R401" s="13"/>
      <c r="S401" s="4"/>
      <c r="T401" s="13"/>
    </row>
    <row r="402" spans="1:20">
      <c r="A402" s="4"/>
      <c r="B402" s="13"/>
      <c r="C402" s="4"/>
      <c r="D402" s="13"/>
      <c r="E402" s="4"/>
      <c r="F402" s="13"/>
      <c r="G402" s="4"/>
      <c r="H402" s="13"/>
      <c r="I402" s="4"/>
      <c r="J402" s="13"/>
      <c r="K402" s="4"/>
      <c r="L402" s="13"/>
      <c r="M402" s="4"/>
      <c r="N402" s="13"/>
      <c r="O402" s="4"/>
      <c r="P402" s="13"/>
      <c r="Q402" s="4"/>
      <c r="R402" s="13"/>
      <c r="S402" s="4"/>
      <c r="T402" s="13"/>
    </row>
    <row r="403" spans="1:20">
      <c r="A403" s="4"/>
      <c r="B403" s="13"/>
      <c r="C403" s="4"/>
      <c r="D403" s="13"/>
      <c r="E403" s="4"/>
      <c r="F403" s="13"/>
      <c r="G403" s="4"/>
      <c r="H403" s="13"/>
      <c r="I403" s="4"/>
      <c r="J403" s="13"/>
      <c r="K403" s="4"/>
      <c r="L403" s="13"/>
      <c r="M403" s="4"/>
      <c r="N403" s="13"/>
      <c r="O403" s="4"/>
      <c r="P403" s="13"/>
      <c r="Q403" s="4"/>
      <c r="R403" s="13"/>
      <c r="S403" s="4"/>
      <c r="T403" s="13"/>
    </row>
    <row r="404" spans="1:20">
      <c r="A404" s="4"/>
      <c r="B404" s="13"/>
      <c r="C404" s="4"/>
      <c r="D404" s="13"/>
      <c r="E404" s="4"/>
      <c r="F404" s="13"/>
      <c r="G404" s="4"/>
      <c r="H404" s="13"/>
      <c r="I404" s="4"/>
      <c r="J404" s="13"/>
      <c r="K404" s="4"/>
      <c r="L404" s="13"/>
      <c r="M404" s="4"/>
      <c r="N404" s="13"/>
      <c r="O404" s="4"/>
      <c r="P404" s="13"/>
      <c r="Q404" s="4"/>
      <c r="R404" s="13"/>
      <c r="S404" s="4"/>
      <c r="T404" s="13"/>
    </row>
    <row r="405" spans="1:20">
      <c r="A405" s="4"/>
      <c r="B405" s="13"/>
      <c r="C405" s="4"/>
      <c r="D405" s="13"/>
      <c r="E405" s="4"/>
      <c r="F405" s="13"/>
      <c r="G405" s="4"/>
      <c r="H405" s="13"/>
      <c r="I405" s="4"/>
      <c r="J405" s="13"/>
      <c r="K405" s="4"/>
      <c r="L405" s="13"/>
      <c r="M405" s="4"/>
      <c r="N405" s="13"/>
      <c r="O405" s="4"/>
      <c r="P405" s="13"/>
      <c r="Q405" s="4"/>
      <c r="R405" s="13"/>
      <c r="S405" s="4"/>
      <c r="T405" s="13"/>
    </row>
    <row r="406" spans="1:20">
      <c r="A406" s="4"/>
      <c r="B406" s="13"/>
      <c r="C406" s="4"/>
      <c r="D406" s="13"/>
      <c r="E406" s="4"/>
      <c r="F406" s="13"/>
      <c r="G406" s="4"/>
      <c r="H406" s="13"/>
      <c r="I406" s="4"/>
      <c r="J406" s="13"/>
      <c r="K406" s="4"/>
      <c r="L406" s="13"/>
      <c r="M406" s="4"/>
      <c r="N406" s="13"/>
      <c r="O406" s="4"/>
      <c r="P406" s="13"/>
      <c r="Q406" s="4"/>
      <c r="R406" s="13"/>
      <c r="S406" s="4"/>
      <c r="T406" s="13"/>
    </row>
    <row r="407" spans="1:20">
      <c r="A407" s="4"/>
      <c r="B407" s="13"/>
      <c r="C407" s="4"/>
      <c r="D407" s="13"/>
      <c r="E407" s="4"/>
      <c r="F407" s="13"/>
      <c r="G407" s="4"/>
      <c r="H407" s="13"/>
      <c r="I407" s="4"/>
      <c r="J407" s="13"/>
      <c r="K407" s="4"/>
      <c r="L407" s="13"/>
      <c r="M407" s="4"/>
      <c r="N407" s="13"/>
      <c r="O407" s="4"/>
      <c r="P407" s="13"/>
      <c r="Q407" s="4"/>
      <c r="R407" s="13"/>
      <c r="S407" s="4"/>
      <c r="T407" s="13"/>
    </row>
    <row r="408" spans="1:20">
      <c r="A408" s="4"/>
      <c r="B408" s="13"/>
      <c r="C408" s="4"/>
      <c r="D408" s="13"/>
      <c r="E408" s="4"/>
      <c r="F408" s="13"/>
      <c r="G408" s="4"/>
      <c r="H408" s="13"/>
      <c r="I408" s="4"/>
      <c r="J408" s="13"/>
      <c r="K408" s="4"/>
      <c r="L408" s="13"/>
      <c r="M408" s="4"/>
      <c r="N408" s="13"/>
      <c r="O408" s="4"/>
      <c r="P408" s="13"/>
      <c r="Q408" s="4"/>
      <c r="R408" s="13"/>
      <c r="S408" s="4"/>
      <c r="T408" s="13"/>
    </row>
    <row r="409" spans="1:20">
      <c r="A409" s="4"/>
      <c r="B409" s="13"/>
      <c r="C409" s="4"/>
      <c r="D409" s="13"/>
      <c r="E409" s="4"/>
      <c r="F409" s="13"/>
      <c r="G409" s="4"/>
      <c r="H409" s="13"/>
      <c r="I409" s="4"/>
      <c r="J409" s="13"/>
      <c r="K409" s="4"/>
      <c r="L409" s="13"/>
      <c r="M409" s="4"/>
      <c r="N409" s="13"/>
      <c r="O409" s="4"/>
      <c r="P409" s="13"/>
      <c r="Q409" s="4"/>
      <c r="R409" s="13"/>
      <c r="S409" s="4"/>
      <c r="T409" s="13"/>
    </row>
    <row r="410" spans="1:20">
      <c r="A410" s="4"/>
      <c r="B410" s="13"/>
      <c r="C410" s="4"/>
      <c r="D410" s="13"/>
      <c r="E410" s="4"/>
      <c r="F410" s="13"/>
      <c r="G410" s="4"/>
      <c r="H410" s="13"/>
      <c r="I410" s="4"/>
      <c r="J410" s="13"/>
      <c r="K410" s="4"/>
      <c r="L410" s="13"/>
      <c r="M410" s="4"/>
      <c r="N410" s="13"/>
      <c r="O410" s="4"/>
      <c r="P410" s="13"/>
      <c r="Q410" s="4"/>
      <c r="R410" s="13"/>
      <c r="S410" s="4"/>
      <c r="T410" s="13"/>
    </row>
    <row r="411" spans="1:20">
      <c r="A411" s="4"/>
      <c r="B411" s="13"/>
      <c r="C411" s="4"/>
      <c r="D411" s="13"/>
      <c r="E411" s="4"/>
      <c r="F411" s="13"/>
      <c r="G411" s="4"/>
      <c r="H411" s="13"/>
      <c r="I411" s="4"/>
      <c r="J411" s="13"/>
      <c r="K411" s="4"/>
      <c r="L411" s="13"/>
      <c r="M411" s="4"/>
      <c r="N411" s="13"/>
      <c r="O411" s="4"/>
      <c r="P411" s="13"/>
      <c r="Q411" s="4"/>
      <c r="R411" s="13"/>
      <c r="S411" s="4"/>
      <c r="T411" s="13"/>
    </row>
    <row r="412" spans="1:20">
      <c r="A412" s="4"/>
      <c r="B412" s="13"/>
      <c r="C412" s="4"/>
      <c r="D412" s="13"/>
      <c r="E412" s="4"/>
      <c r="F412" s="13"/>
      <c r="G412" s="4"/>
      <c r="H412" s="13"/>
      <c r="I412" s="4"/>
      <c r="J412" s="13"/>
      <c r="K412" s="4"/>
      <c r="L412" s="13"/>
      <c r="M412" s="4"/>
      <c r="N412" s="13"/>
      <c r="O412" s="4"/>
      <c r="P412" s="13"/>
      <c r="Q412" s="4"/>
      <c r="R412" s="13"/>
      <c r="S412" s="4"/>
      <c r="T412" s="13"/>
    </row>
    <row r="413" spans="1:20">
      <c r="A413" s="4"/>
      <c r="B413" s="13"/>
      <c r="C413" s="4"/>
      <c r="D413" s="13"/>
      <c r="E413" s="4"/>
      <c r="F413" s="13"/>
      <c r="G413" s="4"/>
      <c r="H413" s="13"/>
      <c r="I413" s="4"/>
      <c r="J413" s="13"/>
      <c r="K413" s="4"/>
      <c r="L413" s="13"/>
      <c r="M413" s="4"/>
      <c r="N413" s="13"/>
      <c r="O413" s="4"/>
      <c r="P413" s="13"/>
      <c r="Q413" s="4"/>
      <c r="R413" s="13"/>
      <c r="S413" s="4"/>
      <c r="T413" s="13"/>
    </row>
    <row r="414" spans="1:20">
      <c r="A414" s="4"/>
      <c r="B414" s="13"/>
      <c r="C414" s="4"/>
      <c r="D414" s="13"/>
      <c r="E414" s="4"/>
      <c r="F414" s="13"/>
      <c r="G414" s="4"/>
      <c r="H414" s="13"/>
      <c r="I414" s="4"/>
      <c r="J414" s="13"/>
      <c r="K414" s="4"/>
      <c r="L414" s="13"/>
      <c r="M414" s="4"/>
      <c r="N414" s="13"/>
      <c r="O414" s="4"/>
      <c r="P414" s="13"/>
      <c r="Q414" s="4"/>
      <c r="R414" s="13"/>
      <c r="S414" s="4"/>
      <c r="T414" s="13"/>
    </row>
    <row r="415" spans="1:20">
      <c r="A415" s="4"/>
      <c r="B415" s="13"/>
      <c r="C415" s="4"/>
      <c r="D415" s="13"/>
      <c r="E415" s="4"/>
      <c r="F415" s="13"/>
      <c r="G415" s="4"/>
      <c r="H415" s="13"/>
      <c r="I415" s="4"/>
      <c r="J415" s="13"/>
      <c r="K415" s="4"/>
      <c r="L415" s="13"/>
      <c r="M415" s="4"/>
      <c r="N415" s="13"/>
      <c r="O415" s="4"/>
      <c r="P415" s="13"/>
      <c r="Q415" s="4"/>
      <c r="R415" s="13"/>
      <c r="S415" s="4"/>
      <c r="T415" s="13"/>
    </row>
    <row r="416" spans="1:20">
      <c r="A416" s="4"/>
      <c r="B416" s="13"/>
      <c r="C416" s="4"/>
      <c r="D416" s="13"/>
      <c r="E416" s="4"/>
      <c r="F416" s="13"/>
      <c r="G416" s="4"/>
      <c r="H416" s="13"/>
      <c r="I416" s="4"/>
      <c r="J416" s="13"/>
      <c r="K416" s="4"/>
      <c r="L416" s="13"/>
      <c r="M416" s="4"/>
      <c r="N416" s="13"/>
      <c r="O416" s="4"/>
      <c r="P416" s="13"/>
      <c r="Q416" s="4"/>
      <c r="R416" s="13"/>
      <c r="S416" s="4"/>
      <c r="T416" s="13"/>
    </row>
    <row r="417" spans="1:20">
      <c r="A417" s="4"/>
      <c r="B417" s="13"/>
      <c r="C417" s="4"/>
      <c r="D417" s="13"/>
      <c r="E417" s="4"/>
      <c r="F417" s="13"/>
      <c r="G417" s="4"/>
      <c r="H417" s="13"/>
      <c r="I417" s="4"/>
      <c r="J417" s="13"/>
      <c r="K417" s="4"/>
      <c r="L417" s="13"/>
      <c r="M417" s="4"/>
      <c r="N417" s="13"/>
      <c r="O417" s="4"/>
      <c r="P417" s="13"/>
      <c r="Q417" s="4"/>
      <c r="R417" s="13"/>
      <c r="S417" s="4"/>
      <c r="T417" s="13"/>
    </row>
    <row r="418" spans="1:20">
      <c r="A418" s="4"/>
      <c r="B418" s="13"/>
      <c r="C418" s="4"/>
      <c r="D418" s="13"/>
      <c r="E418" s="4"/>
      <c r="F418" s="13"/>
      <c r="G418" s="4"/>
      <c r="H418" s="13"/>
      <c r="I418" s="4"/>
      <c r="J418" s="13"/>
      <c r="K418" s="4"/>
      <c r="L418" s="13"/>
      <c r="M418" s="4"/>
      <c r="N418" s="13"/>
      <c r="O418" s="4"/>
      <c r="P418" s="13"/>
      <c r="Q418" s="4"/>
      <c r="R418" s="13"/>
      <c r="S418" s="4"/>
      <c r="T418" s="13"/>
    </row>
    <row r="419" spans="1:20">
      <c r="A419" s="4"/>
      <c r="B419" s="13"/>
      <c r="C419" s="4"/>
      <c r="D419" s="13"/>
      <c r="E419" s="4"/>
      <c r="F419" s="13"/>
      <c r="G419" s="4"/>
      <c r="H419" s="13"/>
      <c r="I419" s="4"/>
      <c r="J419" s="13"/>
      <c r="K419" s="4"/>
      <c r="L419" s="13"/>
      <c r="M419" s="4"/>
      <c r="N419" s="13"/>
      <c r="O419" s="4"/>
      <c r="P419" s="13"/>
      <c r="Q419" s="4"/>
      <c r="R419" s="13"/>
      <c r="S419" s="4"/>
      <c r="T419" s="13"/>
    </row>
    <row r="420" spans="1:20">
      <c r="A420" s="4"/>
      <c r="B420" s="13"/>
      <c r="C420" s="4"/>
      <c r="D420" s="13"/>
      <c r="E420" s="4"/>
      <c r="F420" s="13"/>
      <c r="G420" s="4"/>
      <c r="H420" s="13"/>
      <c r="I420" s="4"/>
      <c r="J420" s="13"/>
      <c r="K420" s="4"/>
      <c r="L420" s="13"/>
      <c r="M420" s="4"/>
      <c r="N420" s="13"/>
      <c r="O420" s="4"/>
      <c r="P420" s="13"/>
      <c r="Q420" s="4"/>
      <c r="R420" s="13"/>
      <c r="S420" s="4"/>
      <c r="T420" s="13"/>
    </row>
    <row r="421" spans="1:20">
      <c r="A421" s="4"/>
      <c r="B421" s="13"/>
      <c r="C421" s="4"/>
      <c r="D421" s="13"/>
      <c r="E421" s="4"/>
      <c r="F421" s="13"/>
      <c r="G421" s="4"/>
      <c r="H421" s="13"/>
      <c r="I421" s="4"/>
      <c r="J421" s="13"/>
      <c r="K421" s="4"/>
      <c r="L421" s="13"/>
      <c r="M421" s="4"/>
      <c r="N421" s="13"/>
      <c r="O421" s="4"/>
      <c r="P421" s="13"/>
      <c r="Q421" s="4"/>
      <c r="R421" s="13"/>
      <c r="S421" s="4"/>
      <c r="T421" s="13"/>
    </row>
    <row r="422" spans="1:20">
      <c r="A422" s="4"/>
      <c r="B422" s="13"/>
      <c r="C422" s="4"/>
      <c r="D422" s="13"/>
      <c r="E422" s="4"/>
      <c r="F422" s="13"/>
      <c r="G422" s="4"/>
      <c r="H422" s="13"/>
      <c r="I422" s="4"/>
      <c r="J422" s="13"/>
      <c r="K422" s="4"/>
      <c r="L422" s="13"/>
      <c r="M422" s="4"/>
      <c r="N422" s="13"/>
      <c r="O422" s="4"/>
      <c r="P422" s="13"/>
      <c r="Q422" s="4"/>
      <c r="R422" s="13"/>
      <c r="S422" s="4"/>
      <c r="T422" s="13"/>
    </row>
    <row r="423" spans="1:20">
      <c r="A423" s="4"/>
      <c r="B423" s="13"/>
      <c r="C423" s="4"/>
      <c r="D423" s="13"/>
      <c r="E423" s="4"/>
      <c r="F423" s="13"/>
      <c r="G423" s="4"/>
      <c r="H423" s="13"/>
      <c r="I423" s="4"/>
      <c r="J423" s="13"/>
      <c r="K423" s="4"/>
      <c r="L423" s="13"/>
      <c r="M423" s="4"/>
      <c r="N423" s="13"/>
      <c r="O423" s="4"/>
      <c r="P423" s="13"/>
      <c r="Q423" s="4"/>
      <c r="R423" s="13"/>
      <c r="S423" s="4"/>
      <c r="T423" s="13"/>
    </row>
    <row r="424" spans="1:20">
      <c r="A424" s="4"/>
      <c r="B424" s="13"/>
      <c r="C424" s="4"/>
      <c r="D424" s="13"/>
      <c r="E424" s="4"/>
      <c r="F424" s="13"/>
      <c r="G424" s="4"/>
      <c r="H424" s="13"/>
      <c r="I424" s="4"/>
      <c r="J424" s="13"/>
      <c r="K424" s="4"/>
      <c r="L424" s="13"/>
      <c r="M424" s="4"/>
      <c r="N424" s="13"/>
      <c r="O424" s="4"/>
      <c r="P424" s="13"/>
      <c r="Q424" s="4"/>
      <c r="R424" s="13"/>
      <c r="S424" s="4"/>
      <c r="T424" s="13"/>
    </row>
    <row r="425" spans="1:20">
      <c r="A425" s="4"/>
      <c r="B425" s="13"/>
      <c r="C425" s="4"/>
      <c r="D425" s="13"/>
      <c r="E425" s="4"/>
      <c r="F425" s="13"/>
      <c r="G425" s="4"/>
      <c r="H425" s="13"/>
      <c r="I425" s="4"/>
      <c r="J425" s="13"/>
      <c r="K425" s="4"/>
      <c r="L425" s="13"/>
      <c r="M425" s="4"/>
      <c r="N425" s="13"/>
      <c r="O425" s="4"/>
      <c r="P425" s="13"/>
      <c r="Q425" s="4"/>
      <c r="R425" s="13"/>
      <c r="S425" s="4"/>
      <c r="T425" s="13"/>
    </row>
    <row r="426" spans="1:20">
      <c r="A426" s="4"/>
      <c r="B426" s="13"/>
      <c r="C426" s="4"/>
      <c r="D426" s="13"/>
      <c r="E426" s="4"/>
      <c r="F426" s="13"/>
      <c r="G426" s="4"/>
      <c r="H426" s="13"/>
      <c r="I426" s="4"/>
      <c r="J426" s="13"/>
      <c r="K426" s="4"/>
      <c r="L426" s="13"/>
      <c r="M426" s="4"/>
      <c r="N426" s="13"/>
      <c r="O426" s="4"/>
      <c r="P426" s="13"/>
      <c r="Q426" s="4"/>
      <c r="R426" s="13"/>
      <c r="S426" s="4"/>
      <c r="T426" s="13"/>
    </row>
    <row r="427" spans="1:20">
      <c r="A427" s="4"/>
      <c r="B427" s="13"/>
      <c r="C427" s="4"/>
      <c r="D427" s="13"/>
      <c r="E427" s="4"/>
      <c r="F427" s="13"/>
      <c r="G427" s="4"/>
      <c r="H427" s="13"/>
      <c r="I427" s="4"/>
      <c r="J427" s="13"/>
      <c r="K427" s="4"/>
      <c r="L427" s="13"/>
      <c r="M427" s="4"/>
      <c r="N427" s="13"/>
      <c r="O427" s="4"/>
      <c r="P427" s="13"/>
      <c r="Q427" s="4"/>
      <c r="R427" s="13"/>
      <c r="S427" s="4"/>
      <c r="T427" s="13"/>
    </row>
    <row r="428" spans="1:20">
      <c r="A428" s="4"/>
      <c r="B428" s="13"/>
      <c r="C428" s="4"/>
      <c r="D428" s="13"/>
      <c r="E428" s="4"/>
      <c r="F428" s="13"/>
      <c r="G428" s="4"/>
      <c r="H428" s="13"/>
      <c r="I428" s="4"/>
      <c r="J428" s="13"/>
      <c r="K428" s="4"/>
      <c r="L428" s="13"/>
      <c r="M428" s="4"/>
      <c r="N428" s="13"/>
      <c r="O428" s="4"/>
      <c r="P428" s="13"/>
      <c r="Q428" s="4"/>
      <c r="R428" s="13"/>
      <c r="S428" s="4"/>
      <c r="T428" s="13"/>
    </row>
    <row r="429" spans="1:20">
      <c r="A429" s="4"/>
      <c r="B429" s="13"/>
      <c r="C429" s="4"/>
      <c r="D429" s="13"/>
      <c r="E429" s="4"/>
      <c r="F429" s="13"/>
      <c r="G429" s="4"/>
      <c r="H429" s="13"/>
      <c r="I429" s="4"/>
      <c r="J429" s="13"/>
      <c r="K429" s="4"/>
      <c r="L429" s="13"/>
      <c r="M429" s="4"/>
      <c r="N429" s="13"/>
      <c r="O429" s="4"/>
      <c r="P429" s="13"/>
      <c r="Q429" s="4"/>
      <c r="R429" s="13"/>
      <c r="S429" s="4"/>
      <c r="T429" s="13"/>
    </row>
    <row r="430" spans="1:20">
      <c r="A430" s="4"/>
      <c r="B430" s="13"/>
      <c r="C430" s="4"/>
      <c r="D430" s="13"/>
      <c r="E430" s="4"/>
      <c r="F430" s="13"/>
      <c r="G430" s="4"/>
      <c r="H430" s="13"/>
      <c r="I430" s="4"/>
      <c r="J430" s="13"/>
      <c r="K430" s="4"/>
      <c r="L430" s="13"/>
      <c r="M430" s="4"/>
      <c r="N430" s="13"/>
      <c r="O430" s="4"/>
      <c r="P430" s="13"/>
      <c r="Q430" s="4"/>
      <c r="R430" s="13"/>
      <c r="S430" s="4"/>
      <c r="T430" s="13"/>
    </row>
    <row r="431" spans="1:20">
      <c r="A431" s="4"/>
      <c r="B431" s="13"/>
      <c r="C431" s="4"/>
      <c r="D431" s="13"/>
      <c r="E431" s="4"/>
      <c r="F431" s="13"/>
      <c r="G431" s="4"/>
      <c r="H431" s="13"/>
      <c r="I431" s="4"/>
      <c r="J431" s="13"/>
      <c r="K431" s="4"/>
      <c r="L431" s="13"/>
      <c r="M431" s="4"/>
      <c r="N431" s="13"/>
      <c r="O431" s="4"/>
      <c r="P431" s="13"/>
      <c r="Q431" s="4"/>
      <c r="R431" s="13"/>
      <c r="S431" s="4"/>
      <c r="T431" s="13"/>
    </row>
    <row r="432" spans="1:20">
      <c r="A432" s="4"/>
      <c r="B432" s="13"/>
      <c r="C432" s="4"/>
      <c r="D432" s="13"/>
      <c r="E432" s="4"/>
      <c r="F432" s="13"/>
      <c r="G432" s="4"/>
      <c r="H432" s="13"/>
      <c r="I432" s="4"/>
      <c r="J432" s="13"/>
      <c r="K432" s="4"/>
      <c r="L432" s="13"/>
      <c r="M432" s="4"/>
      <c r="N432" s="13"/>
      <c r="O432" s="4"/>
      <c r="P432" s="13"/>
      <c r="Q432" s="4"/>
      <c r="R432" s="13"/>
      <c r="S432" s="4"/>
      <c r="T432" s="13"/>
    </row>
    <row r="433" spans="1:20">
      <c r="A433" s="4"/>
      <c r="B433" s="13"/>
      <c r="C433" s="4"/>
      <c r="D433" s="13"/>
      <c r="E433" s="4"/>
      <c r="F433" s="13"/>
      <c r="G433" s="4"/>
      <c r="H433" s="13"/>
      <c r="I433" s="4"/>
      <c r="J433" s="13"/>
      <c r="K433" s="4"/>
      <c r="L433" s="13"/>
      <c r="M433" s="4"/>
      <c r="N433" s="13"/>
      <c r="O433" s="4"/>
      <c r="P433" s="13"/>
      <c r="Q433" s="4"/>
      <c r="R433" s="13"/>
      <c r="S433" s="4"/>
      <c r="T433" s="13"/>
    </row>
    <row r="434" spans="1:20">
      <c r="A434" s="4"/>
      <c r="B434" s="13"/>
      <c r="C434" s="4"/>
      <c r="D434" s="13"/>
      <c r="E434" s="4"/>
      <c r="F434" s="13"/>
      <c r="G434" s="4"/>
      <c r="H434" s="13"/>
      <c r="I434" s="4"/>
      <c r="J434" s="13"/>
      <c r="K434" s="4"/>
      <c r="L434" s="13"/>
      <c r="M434" s="4"/>
      <c r="N434" s="13"/>
      <c r="O434" s="4"/>
      <c r="P434" s="13"/>
      <c r="Q434" s="4"/>
      <c r="R434" s="13"/>
      <c r="S434" s="4"/>
      <c r="T434" s="13"/>
    </row>
    <row r="435" spans="1:20">
      <c r="A435" s="4"/>
      <c r="B435" s="13"/>
      <c r="C435" s="4"/>
      <c r="D435" s="13"/>
      <c r="E435" s="4"/>
      <c r="F435" s="13"/>
      <c r="G435" s="4"/>
      <c r="H435" s="13"/>
      <c r="I435" s="4"/>
      <c r="J435" s="13"/>
      <c r="K435" s="4"/>
      <c r="L435" s="13"/>
      <c r="M435" s="4"/>
      <c r="N435" s="13"/>
      <c r="O435" s="4"/>
      <c r="P435" s="13"/>
      <c r="Q435" s="4"/>
      <c r="R435" s="13"/>
      <c r="S435" s="4"/>
      <c r="T435" s="13"/>
    </row>
    <row r="436" spans="1:20">
      <c r="A436" s="4"/>
      <c r="B436" s="13"/>
      <c r="C436" s="4"/>
      <c r="D436" s="13"/>
      <c r="E436" s="4"/>
      <c r="F436" s="13"/>
      <c r="G436" s="4"/>
      <c r="H436" s="13"/>
      <c r="I436" s="4"/>
      <c r="J436" s="13"/>
      <c r="K436" s="4"/>
      <c r="L436" s="13"/>
      <c r="M436" s="4"/>
      <c r="N436" s="13"/>
      <c r="O436" s="4"/>
      <c r="P436" s="13"/>
      <c r="Q436" s="4"/>
      <c r="R436" s="13"/>
      <c r="S436" s="4"/>
      <c r="T436" s="13"/>
    </row>
    <row r="437" spans="1:20">
      <c r="A437" s="4"/>
      <c r="B437" s="13"/>
      <c r="C437" s="4"/>
      <c r="D437" s="13"/>
      <c r="E437" s="4"/>
      <c r="F437" s="13"/>
      <c r="G437" s="4"/>
      <c r="H437" s="13"/>
      <c r="I437" s="4"/>
      <c r="J437" s="13"/>
      <c r="K437" s="4"/>
      <c r="L437" s="13"/>
      <c r="M437" s="4"/>
      <c r="N437" s="13"/>
      <c r="O437" s="4"/>
      <c r="P437" s="13"/>
      <c r="Q437" s="4"/>
      <c r="R437" s="13"/>
      <c r="S437" s="4"/>
      <c r="T437" s="13"/>
    </row>
    <row r="438" spans="1:20">
      <c r="A438" s="4"/>
      <c r="B438" s="13"/>
      <c r="C438" s="4"/>
      <c r="D438" s="13"/>
      <c r="E438" s="4"/>
      <c r="F438" s="13"/>
      <c r="G438" s="4"/>
      <c r="H438" s="13"/>
      <c r="I438" s="4"/>
      <c r="J438" s="13"/>
      <c r="K438" s="4"/>
      <c r="L438" s="13"/>
      <c r="M438" s="4"/>
      <c r="N438" s="13"/>
      <c r="O438" s="4"/>
      <c r="P438" s="13"/>
      <c r="Q438" s="4"/>
      <c r="R438" s="13"/>
      <c r="S438" s="4"/>
      <c r="T438" s="13"/>
    </row>
    <row r="439" spans="1:20">
      <c r="A439" s="4"/>
      <c r="B439" s="13"/>
      <c r="C439" s="4"/>
      <c r="D439" s="13"/>
      <c r="E439" s="4"/>
      <c r="F439" s="13"/>
      <c r="G439" s="4"/>
      <c r="H439" s="13"/>
      <c r="I439" s="4"/>
      <c r="J439" s="13"/>
      <c r="K439" s="4"/>
      <c r="L439" s="13"/>
      <c r="M439" s="4"/>
      <c r="N439" s="13"/>
      <c r="O439" s="4"/>
      <c r="P439" s="13"/>
      <c r="Q439" s="4"/>
      <c r="R439" s="13"/>
      <c r="S439" s="4"/>
      <c r="T439" s="13"/>
    </row>
    <row r="440" spans="1:20">
      <c r="A440" s="4"/>
      <c r="B440" s="13"/>
      <c r="C440" s="4"/>
      <c r="D440" s="13"/>
      <c r="E440" s="4"/>
      <c r="F440" s="13"/>
      <c r="G440" s="4"/>
      <c r="H440" s="13"/>
      <c r="I440" s="4"/>
      <c r="J440" s="13"/>
      <c r="K440" s="4"/>
      <c r="L440" s="13"/>
      <c r="M440" s="4"/>
      <c r="N440" s="13"/>
      <c r="O440" s="4"/>
      <c r="P440" s="13"/>
      <c r="Q440" s="4"/>
      <c r="R440" s="13"/>
      <c r="S440" s="4"/>
      <c r="T440" s="13"/>
    </row>
    <row r="441" spans="1:20">
      <c r="A441" s="4"/>
      <c r="B441" s="13"/>
      <c r="C441" s="4"/>
      <c r="D441" s="13"/>
      <c r="E441" s="4"/>
      <c r="F441" s="13"/>
      <c r="G441" s="4"/>
      <c r="H441" s="13"/>
      <c r="I441" s="4"/>
      <c r="J441" s="13"/>
      <c r="K441" s="4"/>
      <c r="L441" s="13"/>
      <c r="M441" s="4"/>
      <c r="N441" s="13"/>
      <c r="O441" s="4"/>
      <c r="P441" s="13"/>
      <c r="Q441" s="4"/>
      <c r="R441" s="13"/>
      <c r="S441" s="4"/>
      <c r="T441" s="13"/>
    </row>
    <row r="442" spans="1:20">
      <c r="A442" s="4"/>
      <c r="B442" s="13"/>
      <c r="C442" s="4"/>
      <c r="D442" s="13"/>
      <c r="E442" s="4"/>
      <c r="F442" s="13"/>
      <c r="G442" s="4"/>
      <c r="H442" s="13"/>
      <c r="I442" s="4"/>
      <c r="J442" s="13"/>
      <c r="K442" s="4"/>
      <c r="L442" s="13"/>
      <c r="M442" s="4"/>
      <c r="N442" s="13"/>
      <c r="O442" s="4"/>
      <c r="P442" s="13"/>
      <c r="Q442" s="4"/>
      <c r="R442" s="13"/>
      <c r="S442" s="4"/>
      <c r="T442" s="13"/>
    </row>
    <row r="443" spans="1:20">
      <c r="A443" s="4"/>
      <c r="B443" s="13"/>
      <c r="C443" s="4"/>
      <c r="D443" s="13"/>
      <c r="E443" s="4"/>
      <c r="F443" s="13"/>
      <c r="G443" s="4"/>
      <c r="H443" s="13"/>
      <c r="I443" s="4"/>
      <c r="J443" s="13"/>
      <c r="K443" s="4"/>
      <c r="L443" s="13"/>
      <c r="M443" s="4"/>
      <c r="N443" s="13"/>
      <c r="O443" s="4"/>
      <c r="P443" s="13"/>
      <c r="Q443" s="4"/>
      <c r="R443" s="13"/>
      <c r="S443" s="4"/>
      <c r="T443" s="13"/>
    </row>
    <row r="444" spans="1:20">
      <c r="A444" s="4"/>
      <c r="B444" s="13"/>
      <c r="C444" s="4"/>
      <c r="D444" s="13"/>
      <c r="E444" s="4"/>
      <c r="F444" s="13"/>
      <c r="G444" s="4"/>
      <c r="H444" s="13"/>
      <c r="I444" s="4"/>
      <c r="J444" s="13"/>
      <c r="K444" s="4"/>
      <c r="L444" s="13"/>
      <c r="M444" s="4"/>
      <c r="N444" s="13"/>
      <c r="O444" s="4"/>
      <c r="P444" s="13"/>
      <c r="Q444" s="4"/>
      <c r="R444" s="13"/>
      <c r="S444" s="4"/>
      <c r="T444" s="13"/>
    </row>
    <row r="445" spans="1:20">
      <c r="A445" s="4"/>
      <c r="B445" s="13"/>
      <c r="C445" s="4"/>
      <c r="D445" s="13"/>
      <c r="E445" s="4"/>
      <c r="F445" s="13"/>
      <c r="G445" s="4"/>
      <c r="H445" s="13"/>
      <c r="I445" s="4"/>
      <c r="J445" s="13"/>
      <c r="K445" s="4"/>
      <c r="L445" s="13"/>
      <c r="M445" s="4"/>
      <c r="N445" s="13"/>
      <c r="O445" s="4"/>
      <c r="P445" s="13"/>
      <c r="Q445" s="4"/>
      <c r="R445" s="13"/>
      <c r="S445" s="4"/>
      <c r="T445" s="13"/>
    </row>
    <row r="446" spans="1:20">
      <c r="A446" s="4"/>
      <c r="B446" s="13"/>
      <c r="C446" s="4"/>
      <c r="D446" s="13"/>
      <c r="E446" s="4"/>
      <c r="F446" s="13"/>
      <c r="G446" s="4"/>
      <c r="H446" s="13"/>
      <c r="I446" s="4"/>
      <c r="J446" s="13"/>
      <c r="K446" s="4"/>
      <c r="L446" s="13"/>
      <c r="M446" s="4"/>
      <c r="N446" s="13"/>
      <c r="O446" s="4"/>
      <c r="P446" s="13"/>
      <c r="Q446" s="4"/>
      <c r="R446" s="13"/>
      <c r="S446" s="4"/>
      <c r="T446" s="13"/>
    </row>
    <row r="447" spans="1:20">
      <c r="A447" s="4"/>
      <c r="B447" s="13"/>
      <c r="C447" s="4"/>
      <c r="D447" s="13"/>
      <c r="E447" s="4"/>
      <c r="F447" s="13"/>
      <c r="G447" s="4"/>
      <c r="H447" s="13"/>
      <c r="I447" s="4"/>
      <c r="J447" s="13"/>
      <c r="K447" s="4"/>
      <c r="L447" s="13"/>
      <c r="M447" s="4"/>
      <c r="N447" s="13"/>
      <c r="O447" s="4"/>
      <c r="P447" s="13"/>
      <c r="Q447" s="4"/>
      <c r="R447" s="13"/>
      <c r="S447" s="4"/>
      <c r="T447" s="13"/>
    </row>
    <row r="448" spans="1:20">
      <c r="A448" s="4"/>
      <c r="B448" s="13"/>
      <c r="C448" s="4"/>
      <c r="D448" s="13"/>
      <c r="E448" s="4"/>
      <c r="F448" s="13"/>
      <c r="G448" s="4"/>
      <c r="H448" s="13"/>
      <c r="I448" s="4"/>
      <c r="J448" s="13"/>
      <c r="K448" s="4"/>
      <c r="L448" s="13"/>
      <c r="M448" s="4"/>
      <c r="N448" s="13"/>
      <c r="O448" s="4"/>
      <c r="P448" s="13"/>
      <c r="Q448" s="4"/>
      <c r="R448" s="13"/>
      <c r="S448" s="4"/>
      <c r="T448" s="13"/>
    </row>
    <row r="449" spans="1:20">
      <c r="A449" s="4"/>
      <c r="B449" s="13"/>
      <c r="C449" s="4"/>
      <c r="D449" s="13"/>
      <c r="E449" s="4"/>
      <c r="F449" s="13"/>
      <c r="G449" s="4"/>
      <c r="H449" s="13"/>
      <c r="I449" s="4"/>
      <c r="J449" s="13"/>
      <c r="K449" s="4"/>
      <c r="L449" s="13"/>
      <c r="M449" s="4"/>
      <c r="N449" s="13"/>
      <c r="O449" s="4"/>
      <c r="P449" s="13"/>
      <c r="Q449" s="4"/>
      <c r="R449" s="13"/>
      <c r="S449" s="4"/>
      <c r="T449" s="13"/>
    </row>
    <row r="450" spans="1:20">
      <c r="A450" s="4"/>
      <c r="B450" s="13"/>
      <c r="C450" s="4"/>
      <c r="D450" s="13"/>
      <c r="E450" s="4"/>
      <c r="F450" s="13"/>
      <c r="G450" s="4"/>
      <c r="H450" s="13"/>
      <c r="I450" s="4"/>
      <c r="J450" s="13"/>
      <c r="K450" s="4"/>
      <c r="L450" s="13"/>
      <c r="M450" s="4"/>
      <c r="N450" s="13"/>
      <c r="O450" s="4"/>
      <c r="P450" s="13"/>
      <c r="Q450" s="4"/>
      <c r="R450" s="13"/>
      <c r="S450" s="4"/>
      <c r="T450" s="13"/>
    </row>
    <row r="451" spans="1:20">
      <c r="A451" s="4"/>
      <c r="B451" s="13"/>
      <c r="C451" s="4"/>
      <c r="D451" s="13"/>
      <c r="E451" s="4"/>
      <c r="F451" s="13"/>
      <c r="G451" s="4"/>
      <c r="H451" s="13"/>
      <c r="I451" s="4"/>
      <c r="J451" s="13"/>
      <c r="K451" s="4"/>
      <c r="L451" s="13"/>
      <c r="M451" s="4"/>
      <c r="N451" s="13"/>
      <c r="O451" s="4"/>
      <c r="P451" s="13"/>
      <c r="Q451" s="4"/>
      <c r="R451" s="13"/>
      <c r="S451" s="4"/>
      <c r="T451" s="13"/>
    </row>
    <row r="452" spans="1:20">
      <c r="A452" s="4"/>
      <c r="B452" s="13"/>
      <c r="C452" s="4"/>
      <c r="D452" s="13"/>
      <c r="E452" s="4"/>
      <c r="F452" s="13"/>
      <c r="G452" s="4"/>
      <c r="H452" s="13"/>
      <c r="I452" s="4"/>
      <c r="J452" s="13"/>
      <c r="K452" s="4"/>
      <c r="L452" s="13"/>
      <c r="M452" s="4"/>
      <c r="N452" s="13"/>
      <c r="O452" s="4"/>
      <c r="P452" s="13"/>
      <c r="Q452" s="4"/>
      <c r="R452" s="13"/>
      <c r="S452" s="4"/>
      <c r="T452" s="13"/>
    </row>
    <row r="453" spans="1:20">
      <c r="A453" s="4"/>
      <c r="B453" s="13"/>
      <c r="C453" s="4"/>
      <c r="D453" s="13"/>
      <c r="E453" s="4"/>
      <c r="F453" s="13"/>
      <c r="G453" s="4"/>
      <c r="H453" s="13"/>
      <c r="I453" s="4"/>
      <c r="J453" s="13"/>
      <c r="K453" s="4"/>
      <c r="L453" s="13"/>
      <c r="M453" s="4"/>
      <c r="N453" s="13"/>
      <c r="O453" s="4"/>
      <c r="P453" s="13"/>
      <c r="Q453" s="4"/>
      <c r="R453" s="13"/>
      <c r="S453" s="4"/>
      <c r="T453" s="13"/>
    </row>
    <row r="454" spans="1:20">
      <c r="A454" s="4"/>
      <c r="B454" s="13"/>
      <c r="C454" s="4"/>
      <c r="D454" s="13"/>
      <c r="E454" s="4"/>
      <c r="F454" s="13"/>
      <c r="G454" s="4"/>
      <c r="H454" s="13"/>
      <c r="I454" s="4"/>
      <c r="J454" s="13"/>
      <c r="K454" s="4"/>
      <c r="L454" s="13"/>
      <c r="M454" s="4"/>
      <c r="N454" s="13"/>
      <c r="O454" s="4"/>
      <c r="P454" s="13"/>
      <c r="Q454" s="4"/>
      <c r="R454" s="13"/>
      <c r="S454" s="4"/>
      <c r="T454" s="13"/>
    </row>
    <row r="455" spans="1:20">
      <c r="A455" s="4"/>
      <c r="B455" s="13"/>
      <c r="C455" s="4"/>
      <c r="D455" s="13"/>
      <c r="E455" s="4"/>
      <c r="F455" s="13"/>
      <c r="G455" s="4"/>
      <c r="H455" s="13"/>
      <c r="I455" s="4"/>
      <c r="J455" s="13"/>
      <c r="K455" s="4"/>
      <c r="L455" s="13"/>
      <c r="M455" s="4"/>
      <c r="N455" s="13"/>
      <c r="O455" s="4"/>
      <c r="P455" s="13"/>
      <c r="Q455" s="4"/>
      <c r="R455" s="13"/>
      <c r="S455" s="4"/>
      <c r="T455" s="13"/>
    </row>
    <row r="456" spans="1:20">
      <c r="A456" s="4"/>
      <c r="B456" s="13"/>
      <c r="C456" s="4"/>
      <c r="D456" s="13"/>
      <c r="E456" s="4"/>
      <c r="F456" s="13"/>
      <c r="G456" s="4"/>
      <c r="H456" s="13"/>
      <c r="I456" s="4"/>
      <c r="J456" s="13"/>
      <c r="K456" s="4"/>
      <c r="L456" s="13"/>
      <c r="M456" s="4"/>
      <c r="N456" s="13"/>
      <c r="O456" s="4"/>
      <c r="P456" s="13"/>
      <c r="Q456" s="4"/>
      <c r="R456" s="13"/>
      <c r="S456" s="4"/>
      <c r="T456" s="13"/>
    </row>
    <row r="457" spans="1:20">
      <c r="A457" s="4"/>
      <c r="B457" s="13"/>
      <c r="C457" s="4"/>
      <c r="D457" s="13"/>
      <c r="E457" s="4"/>
      <c r="F457" s="13"/>
      <c r="G457" s="4"/>
      <c r="H457" s="13"/>
      <c r="I457" s="4"/>
      <c r="J457" s="13"/>
      <c r="K457" s="4"/>
      <c r="L457" s="13"/>
      <c r="M457" s="4"/>
      <c r="N457" s="13"/>
      <c r="O457" s="4"/>
      <c r="P457" s="13"/>
      <c r="Q457" s="4"/>
      <c r="R457" s="13"/>
      <c r="S457" s="4"/>
      <c r="T457" s="13"/>
    </row>
    <row r="458" spans="1:20">
      <c r="A458" s="4"/>
      <c r="B458" s="13"/>
      <c r="C458" s="4"/>
      <c r="D458" s="13"/>
      <c r="E458" s="4"/>
      <c r="F458" s="13"/>
      <c r="G458" s="4"/>
      <c r="H458" s="13"/>
      <c r="I458" s="4"/>
      <c r="J458" s="13"/>
      <c r="K458" s="4"/>
      <c r="L458" s="13"/>
      <c r="M458" s="4"/>
      <c r="N458" s="13"/>
      <c r="O458" s="4"/>
      <c r="P458" s="13"/>
      <c r="Q458" s="4"/>
      <c r="R458" s="13"/>
      <c r="S458" s="4"/>
      <c r="T458" s="13"/>
    </row>
    <row r="459" spans="1:20">
      <c r="A459" s="4"/>
      <c r="B459" s="13"/>
      <c r="C459" s="4"/>
      <c r="D459" s="13"/>
      <c r="E459" s="4"/>
      <c r="F459" s="13"/>
      <c r="G459" s="4"/>
      <c r="H459" s="13"/>
      <c r="I459" s="4"/>
      <c r="J459" s="13"/>
      <c r="K459" s="4"/>
      <c r="L459" s="13"/>
      <c r="M459" s="4"/>
      <c r="N459" s="13"/>
      <c r="O459" s="4"/>
      <c r="P459" s="13"/>
      <c r="Q459" s="4"/>
      <c r="R459" s="13"/>
      <c r="S459" s="4"/>
      <c r="T459" s="13"/>
    </row>
    <row r="460" spans="1:20">
      <c r="A460" s="4"/>
      <c r="B460" s="13"/>
      <c r="C460" s="4"/>
      <c r="D460" s="13"/>
      <c r="E460" s="4"/>
      <c r="F460" s="13"/>
      <c r="G460" s="4"/>
      <c r="H460" s="13"/>
      <c r="I460" s="4"/>
      <c r="J460" s="13"/>
      <c r="K460" s="4"/>
      <c r="L460" s="13"/>
      <c r="M460" s="4"/>
      <c r="N460" s="13"/>
      <c r="O460" s="4"/>
      <c r="P460" s="13"/>
      <c r="Q460" s="4"/>
      <c r="R460" s="13"/>
      <c r="S460" s="4"/>
      <c r="T460" s="13"/>
    </row>
    <row r="461" spans="1:20">
      <c r="A461" s="4"/>
      <c r="B461" s="13"/>
      <c r="C461" s="4"/>
      <c r="D461" s="13"/>
      <c r="E461" s="4"/>
      <c r="F461" s="13"/>
      <c r="G461" s="4"/>
      <c r="H461" s="13"/>
      <c r="I461" s="4"/>
      <c r="J461" s="13"/>
      <c r="K461" s="4"/>
      <c r="L461" s="13"/>
      <c r="M461" s="4"/>
      <c r="N461" s="13"/>
      <c r="O461" s="4"/>
      <c r="P461" s="13"/>
      <c r="Q461" s="4"/>
      <c r="R461" s="13"/>
      <c r="S461" s="4"/>
      <c r="T461" s="13"/>
    </row>
    <row r="462" spans="1:20">
      <c r="A462" s="4"/>
      <c r="B462" s="13"/>
      <c r="C462" s="4"/>
      <c r="D462" s="13"/>
      <c r="E462" s="4"/>
      <c r="F462" s="13"/>
      <c r="G462" s="4"/>
      <c r="H462" s="13"/>
      <c r="I462" s="4"/>
      <c r="J462" s="13"/>
      <c r="K462" s="4"/>
      <c r="L462" s="13"/>
      <c r="M462" s="4"/>
      <c r="N462" s="13"/>
      <c r="O462" s="4"/>
      <c r="P462" s="13"/>
      <c r="Q462" s="4"/>
      <c r="R462" s="13"/>
      <c r="S462" s="4"/>
      <c r="T462" s="13"/>
    </row>
    <row r="463" spans="1:20">
      <c r="A463" s="4"/>
      <c r="B463" s="13"/>
      <c r="C463" s="4"/>
      <c r="D463" s="13"/>
      <c r="E463" s="4"/>
      <c r="F463" s="13"/>
      <c r="G463" s="4"/>
      <c r="H463" s="13"/>
      <c r="I463" s="4"/>
      <c r="J463" s="13"/>
      <c r="K463" s="4"/>
      <c r="L463" s="13"/>
      <c r="M463" s="4"/>
      <c r="N463" s="13"/>
      <c r="O463" s="4"/>
      <c r="P463" s="13"/>
      <c r="Q463" s="4"/>
      <c r="R463" s="13"/>
      <c r="S463" s="4"/>
      <c r="T463" s="13"/>
    </row>
    <row r="464" spans="1:20">
      <c r="A464" s="4"/>
      <c r="B464" s="13"/>
      <c r="C464" s="4"/>
      <c r="D464" s="13"/>
      <c r="E464" s="4"/>
      <c r="F464" s="13"/>
      <c r="G464" s="4"/>
      <c r="H464" s="13"/>
      <c r="I464" s="4"/>
      <c r="J464" s="13"/>
      <c r="K464" s="4"/>
      <c r="L464" s="13"/>
      <c r="M464" s="4"/>
      <c r="N464" s="13"/>
      <c r="O464" s="4"/>
      <c r="P464" s="13"/>
      <c r="Q464" s="4"/>
      <c r="R464" s="13"/>
      <c r="S464" s="4"/>
      <c r="T464" s="13"/>
    </row>
    <row r="465" spans="1:20">
      <c r="A465" s="4"/>
      <c r="B465" s="13"/>
      <c r="C465" s="4"/>
      <c r="D465" s="13"/>
      <c r="E465" s="4"/>
      <c r="F465" s="13"/>
      <c r="G465" s="4"/>
      <c r="H465" s="13"/>
      <c r="I465" s="4"/>
      <c r="J465" s="13"/>
      <c r="K465" s="4"/>
      <c r="L465" s="13"/>
      <c r="M465" s="4"/>
      <c r="N465" s="13"/>
      <c r="O465" s="4"/>
      <c r="P465" s="13"/>
      <c r="Q465" s="4"/>
      <c r="R465" s="13"/>
      <c r="S465" s="4"/>
      <c r="T465" s="13"/>
    </row>
    <row r="466" spans="1:20">
      <c r="A466" s="4"/>
      <c r="B466" s="13"/>
      <c r="C466" s="4"/>
      <c r="D466" s="13"/>
      <c r="E466" s="4"/>
      <c r="F466" s="13"/>
      <c r="G466" s="4"/>
      <c r="H466" s="13"/>
      <c r="I466" s="4"/>
      <c r="J466" s="13"/>
      <c r="K466" s="4"/>
      <c r="L466" s="13"/>
      <c r="M466" s="4"/>
      <c r="N466" s="13"/>
      <c r="O466" s="4"/>
      <c r="P466" s="13"/>
      <c r="Q466" s="4"/>
      <c r="R466" s="13"/>
      <c r="S466" s="4"/>
      <c r="T466" s="13"/>
    </row>
    <row r="467" spans="1:20">
      <c r="A467" s="4"/>
      <c r="B467" s="13"/>
      <c r="C467" s="4"/>
      <c r="D467" s="13"/>
      <c r="E467" s="4"/>
      <c r="F467" s="13"/>
      <c r="G467" s="4"/>
      <c r="H467" s="13"/>
      <c r="I467" s="4"/>
      <c r="J467" s="13"/>
      <c r="K467" s="4"/>
      <c r="L467" s="13"/>
      <c r="M467" s="4"/>
      <c r="N467" s="13"/>
      <c r="O467" s="4"/>
      <c r="P467" s="13"/>
      <c r="Q467" s="4"/>
      <c r="R467" s="13"/>
      <c r="S467" s="4"/>
      <c r="T467" s="13"/>
    </row>
    <row r="468" spans="1:20">
      <c r="A468" s="4"/>
      <c r="B468" s="13"/>
      <c r="C468" s="4"/>
      <c r="D468" s="13"/>
      <c r="E468" s="4"/>
      <c r="F468" s="13"/>
      <c r="G468" s="4"/>
      <c r="H468" s="13"/>
      <c r="I468" s="4"/>
      <c r="J468" s="13"/>
      <c r="K468" s="4"/>
      <c r="L468" s="13"/>
      <c r="M468" s="4"/>
      <c r="N468" s="13"/>
      <c r="O468" s="4"/>
      <c r="P468" s="13"/>
      <c r="Q468" s="4"/>
      <c r="R468" s="13"/>
      <c r="S468" s="4"/>
      <c r="T468" s="13"/>
    </row>
    <row r="469" spans="1:20">
      <c r="A469" s="4"/>
      <c r="B469" s="13"/>
      <c r="C469" s="4"/>
      <c r="D469" s="13"/>
      <c r="E469" s="4"/>
      <c r="F469" s="13"/>
      <c r="G469" s="4"/>
      <c r="H469" s="13"/>
      <c r="I469" s="4"/>
      <c r="J469" s="13"/>
      <c r="K469" s="4"/>
      <c r="L469" s="13"/>
      <c r="M469" s="4"/>
      <c r="N469" s="13"/>
      <c r="O469" s="4"/>
      <c r="P469" s="13"/>
      <c r="Q469" s="4"/>
      <c r="R469" s="13"/>
      <c r="S469" s="4"/>
      <c r="T469" s="13"/>
    </row>
    <row r="470" spans="1:20">
      <c r="A470" s="4"/>
      <c r="B470" s="13"/>
      <c r="C470" s="4"/>
      <c r="D470" s="13"/>
      <c r="E470" s="4"/>
      <c r="F470" s="13"/>
      <c r="G470" s="4"/>
      <c r="H470" s="13"/>
      <c r="I470" s="4"/>
      <c r="J470" s="13"/>
      <c r="K470" s="4"/>
      <c r="L470" s="13"/>
      <c r="M470" s="4"/>
      <c r="N470" s="13"/>
      <c r="O470" s="4"/>
      <c r="P470" s="13"/>
      <c r="Q470" s="4"/>
      <c r="R470" s="13"/>
      <c r="S470" s="4"/>
      <c r="T470" s="13"/>
    </row>
    <row r="471" spans="1:20">
      <c r="A471" s="4"/>
      <c r="B471" s="13"/>
      <c r="C471" s="4"/>
      <c r="D471" s="13"/>
      <c r="E471" s="4"/>
      <c r="F471" s="13"/>
      <c r="G471" s="4"/>
      <c r="H471" s="13"/>
      <c r="I471" s="4"/>
      <c r="J471" s="13"/>
      <c r="K471" s="4"/>
      <c r="L471" s="13"/>
      <c r="M471" s="4"/>
      <c r="N471" s="13"/>
      <c r="O471" s="4"/>
      <c r="P471" s="13"/>
      <c r="Q471" s="4"/>
      <c r="R471" s="13"/>
      <c r="S471" s="4"/>
      <c r="T471" s="13"/>
    </row>
    <row r="472" spans="1:20">
      <c r="A472" s="4"/>
      <c r="B472" s="13"/>
      <c r="C472" s="4"/>
      <c r="D472" s="13"/>
      <c r="E472" s="4"/>
      <c r="F472" s="13"/>
      <c r="G472" s="4"/>
      <c r="H472" s="13"/>
      <c r="I472" s="4"/>
      <c r="J472" s="13"/>
      <c r="K472" s="4"/>
      <c r="L472" s="13"/>
      <c r="M472" s="4"/>
      <c r="N472" s="13"/>
      <c r="O472" s="4"/>
      <c r="P472" s="13"/>
      <c r="Q472" s="4"/>
      <c r="R472" s="13"/>
      <c r="S472" s="4"/>
      <c r="T472" s="13"/>
    </row>
    <row r="473" spans="1:20">
      <c r="A473" s="4"/>
      <c r="B473" s="13"/>
      <c r="C473" s="4"/>
      <c r="D473" s="13"/>
      <c r="E473" s="4"/>
      <c r="F473" s="13"/>
      <c r="G473" s="4"/>
      <c r="H473" s="13"/>
      <c r="I473" s="4"/>
      <c r="J473" s="13"/>
      <c r="K473" s="4"/>
      <c r="L473" s="13"/>
      <c r="M473" s="4"/>
      <c r="N473" s="13"/>
      <c r="O473" s="4"/>
      <c r="P473" s="13"/>
      <c r="Q473" s="4"/>
      <c r="R473" s="13"/>
      <c r="S473" s="4"/>
      <c r="T473" s="13"/>
    </row>
    <row r="474" spans="1:20">
      <c r="A474" s="4"/>
      <c r="B474" s="13"/>
      <c r="C474" s="4"/>
      <c r="D474" s="13"/>
      <c r="E474" s="4"/>
      <c r="F474" s="13"/>
      <c r="G474" s="4"/>
      <c r="H474" s="13"/>
      <c r="I474" s="4"/>
      <c r="J474" s="13"/>
      <c r="K474" s="4"/>
      <c r="L474" s="13"/>
      <c r="M474" s="4"/>
      <c r="N474" s="13"/>
      <c r="O474" s="4"/>
      <c r="P474" s="13"/>
      <c r="Q474" s="4"/>
      <c r="R474" s="13"/>
      <c r="S474" s="4"/>
      <c r="T474" s="13"/>
    </row>
    <row r="475" spans="1:20">
      <c r="A475" s="4"/>
      <c r="B475" s="13"/>
      <c r="C475" s="4"/>
      <c r="D475" s="13"/>
      <c r="E475" s="4"/>
      <c r="F475" s="13"/>
      <c r="G475" s="4"/>
      <c r="H475" s="13"/>
      <c r="I475" s="4"/>
      <c r="J475" s="13"/>
      <c r="K475" s="4"/>
      <c r="L475" s="13"/>
      <c r="M475" s="4"/>
      <c r="N475" s="13"/>
      <c r="O475" s="4"/>
      <c r="P475" s="13"/>
      <c r="Q475" s="4"/>
      <c r="R475" s="13"/>
      <c r="S475" s="4"/>
      <c r="T475" s="13"/>
    </row>
    <row r="476" spans="1:20">
      <c r="A476" s="4"/>
      <c r="B476" s="13"/>
      <c r="C476" s="4"/>
      <c r="D476" s="13"/>
      <c r="E476" s="4"/>
      <c r="F476" s="13"/>
      <c r="G476" s="4"/>
      <c r="H476" s="13"/>
      <c r="I476" s="4"/>
      <c r="J476" s="13"/>
      <c r="K476" s="4"/>
      <c r="L476" s="13"/>
      <c r="M476" s="4"/>
      <c r="N476" s="13"/>
      <c r="O476" s="4"/>
      <c r="P476" s="13"/>
      <c r="Q476" s="4"/>
      <c r="R476" s="13"/>
      <c r="S476" s="4"/>
      <c r="T476" s="13"/>
    </row>
    <row r="477" spans="1:20">
      <c r="A477" s="4"/>
      <c r="B477" s="13"/>
      <c r="C477" s="4"/>
      <c r="D477" s="13"/>
      <c r="E477" s="4"/>
      <c r="F477" s="13"/>
      <c r="G477" s="4"/>
      <c r="H477" s="13"/>
      <c r="I477" s="4"/>
      <c r="J477" s="13"/>
      <c r="K477" s="4"/>
      <c r="L477" s="13"/>
      <c r="M477" s="4"/>
      <c r="N477" s="13"/>
      <c r="O477" s="4"/>
      <c r="P477" s="13"/>
      <c r="Q477" s="4"/>
      <c r="R477" s="13"/>
      <c r="S477" s="4"/>
      <c r="T477" s="13"/>
    </row>
    <row r="478" spans="1:20">
      <c r="A478" s="4"/>
      <c r="B478" s="13"/>
      <c r="C478" s="4"/>
      <c r="D478" s="13"/>
      <c r="E478" s="4"/>
      <c r="F478" s="13"/>
      <c r="G478" s="4"/>
      <c r="H478" s="13"/>
      <c r="I478" s="4"/>
      <c r="J478" s="13"/>
      <c r="K478" s="4"/>
      <c r="L478" s="13"/>
      <c r="M478" s="4"/>
      <c r="N478" s="13"/>
      <c r="O478" s="4"/>
      <c r="P478" s="13"/>
      <c r="Q478" s="4"/>
      <c r="R478" s="13"/>
      <c r="S478" s="4"/>
      <c r="T478" s="13"/>
    </row>
    <row r="479" spans="1:20">
      <c r="A479" s="4"/>
      <c r="B479" s="13"/>
      <c r="C479" s="4"/>
      <c r="D479" s="13"/>
      <c r="E479" s="4"/>
      <c r="F479" s="13"/>
      <c r="G479" s="4"/>
      <c r="H479" s="13"/>
      <c r="I479" s="4"/>
      <c r="J479" s="13"/>
      <c r="K479" s="4"/>
      <c r="L479" s="13"/>
      <c r="M479" s="4"/>
      <c r="N479" s="13"/>
      <c r="O479" s="4"/>
      <c r="P479" s="13"/>
      <c r="Q479" s="4"/>
      <c r="R479" s="13"/>
      <c r="S479" s="4"/>
      <c r="T479" s="13"/>
    </row>
    <row r="480" spans="1:20">
      <c r="A480" s="4"/>
      <c r="B480" s="13"/>
      <c r="C480" s="4"/>
      <c r="D480" s="13"/>
      <c r="E480" s="4"/>
      <c r="F480" s="13"/>
      <c r="G480" s="4"/>
      <c r="H480" s="13"/>
      <c r="I480" s="4"/>
      <c r="J480" s="13"/>
      <c r="K480" s="4"/>
      <c r="L480" s="13"/>
      <c r="M480" s="4"/>
      <c r="N480" s="13"/>
      <c r="O480" s="4"/>
      <c r="P480" s="13"/>
      <c r="Q480" s="4"/>
      <c r="R480" s="13"/>
      <c r="S480" s="4"/>
      <c r="T480" s="13"/>
    </row>
    <row r="481" spans="1:20">
      <c r="A481" s="4"/>
      <c r="B481" s="13"/>
      <c r="C481" s="4"/>
      <c r="D481" s="13"/>
      <c r="E481" s="4"/>
      <c r="F481" s="13"/>
      <c r="G481" s="4"/>
      <c r="H481" s="13"/>
      <c r="I481" s="4"/>
      <c r="J481" s="13"/>
      <c r="K481" s="4"/>
      <c r="L481" s="13"/>
      <c r="M481" s="4"/>
      <c r="N481" s="13"/>
      <c r="O481" s="4"/>
      <c r="P481" s="13"/>
      <c r="Q481" s="4"/>
      <c r="R481" s="13"/>
      <c r="S481" s="4"/>
      <c r="T481" s="13"/>
    </row>
    <row r="482" spans="1:20">
      <c r="A482" s="4"/>
      <c r="B482" s="13"/>
      <c r="C482" s="4"/>
      <c r="D482" s="13"/>
      <c r="E482" s="4"/>
      <c r="F482" s="13"/>
      <c r="G482" s="4"/>
      <c r="H482" s="13"/>
      <c r="I482" s="4"/>
      <c r="J482" s="13"/>
      <c r="K482" s="4"/>
      <c r="L482" s="13"/>
      <c r="M482" s="4"/>
      <c r="N482" s="13"/>
      <c r="O482" s="4"/>
      <c r="P482" s="13"/>
      <c r="Q482" s="4"/>
      <c r="R482" s="13"/>
      <c r="S482" s="4"/>
      <c r="T482" s="13"/>
    </row>
    <row r="483" spans="1:20">
      <c r="A483" s="4"/>
      <c r="B483" s="13"/>
      <c r="C483" s="4"/>
      <c r="D483" s="13"/>
      <c r="E483" s="4"/>
      <c r="F483" s="13"/>
      <c r="G483" s="4"/>
      <c r="H483" s="13"/>
      <c r="I483" s="4"/>
      <c r="J483" s="13"/>
      <c r="K483" s="4"/>
      <c r="L483" s="13"/>
      <c r="M483" s="4"/>
      <c r="N483" s="13"/>
      <c r="O483" s="4"/>
      <c r="P483" s="13"/>
      <c r="Q483" s="4"/>
      <c r="R483" s="13"/>
      <c r="S483" s="4"/>
      <c r="T483" s="13"/>
    </row>
    <row r="484" spans="1:20">
      <c r="A484" s="4"/>
      <c r="B484" s="13"/>
      <c r="C484" s="4"/>
      <c r="D484" s="13"/>
      <c r="E484" s="4"/>
      <c r="F484" s="13"/>
      <c r="G484" s="4"/>
      <c r="H484" s="13"/>
      <c r="I484" s="4"/>
      <c r="J484" s="13"/>
      <c r="K484" s="4"/>
      <c r="L484" s="13"/>
      <c r="M484" s="4"/>
      <c r="N484" s="13"/>
      <c r="O484" s="4"/>
      <c r="P484" s="13"/>
      <c r="Q484" s="4"/>
      <c r="R484" s="13"/>
      <c r="S484" s="4"/>
      <c r="T484" s="13"/>
    </row>
    <row r="485" spans="1:20">
      <c r="A485" s="4"/>
      <c r="B485" s="13"/>
      <c r="C485" s="4"/>
      <c r="D485" s="13"/>
      <c r="E485" s="4"/>
      <c r="F485" s="13"/>
      <c r="G485" s="4"/>
      <c r="H485" s="13"/>
      <c r="I485" s="4"/>
      <c r="J485" s="13"/>
      <c r="K485" s="4"/>
      <c r="L485" s="13"/>
      <c r="M485" s="4"/>
      <c r="N485" s="13"/>
      <c r="O485" s="4"/>
      <c r="P485" s="13"/>
      <c r="Q485" s="4"/>
      <c r="R485" s="13"/>
      <c r="S485" s="4"/>
      <c r="T485" s="13"/>
    </row>
    <row r="486" spans="1:20">
      <c r="A486" s="4"/>
      <c r="B486" s="13"/>
      <c r="C486" s="4"/>
      <c r="D486" s="13"/>
      <c r="E486" s="4"/>
      <c r="F486" s="13"/>
      <c r="G486" s="4"/>
      <c r="H486" s="13"/>
      <c r="I486" s="4"/>
      <c r="J486" s="13"/>
      <c r="K486" s="4"/>
      <c r="L486" s="13"/>
      <c r="M486" s="4"/>
      <c r="N486" s="13"/>
      <c r="O486" s="4"/>
      <c r="P486" s="13"/>
      <c r="Q486" s="4"/>
      <c r="R486" s="13"/>
      <c r="S486" s="4"/>
      <c r="T486" s="13"/>
    </row>
    <row r="487" spans="1:20">
      <c r="A487" s="4"/>
      <c r="B487" s="13"/>
      <c r="C487" s="4"/>
      <c r="D487" s="13"/>
      <c r="E487" s="4"/>
      <c r="F487" s="13"/>
      <c r="G487" s="4"/>
      <c r="H487" s="13"/>
      <c r="I487" s="4"/>
      <c r="J487" s="13"/>
      <c r="K487" s="4"/>
      <c r="L487" s="13"/>
      <c r="M487" s="4"/>
      <c r="N487" s="13"/>
      <c r="O487" s="4"/>
      <c r="P487" s="13"/>
      <c r="Q487" s="4"/>
      <c r="R487" s="13"/>
      <c r="S487" s="4"/>
      <c r="T487" s="13"/>
    </row>
    <row r="488" spans="1:20">
      <c r="A488" s="4"/>
      <c r="B488" s="13"/>
      <c r="C488" s="4"/>
      <c r="D488" s="13"/>
      <c r="E488" s="4"/>
      <c r="F488" s="13"/>
      <c r="G488" s="4"/>
      <c r="H488" s="13"/>
      <c r="I488" s="4"/>
      <c r="J488" s="13"/>
      <c r="K488" s="4"/>
      <c r="L488" s="13"/>
      <c r="M488" s="4"/>
      <c r="N488" s="13"/>
      <c r="O488" s="4"/>
      <c r="P488" s="13"/>
      <c r="Q488" s="4"/>
      <c r="R488" s="13"/>
      <c r="S488" s="4"/>
      <c r="T488" s="13"/>
    </row>
    <row r="489" spans="1:20">
      <c r="A489" s="4"/>
      <c r="B489" s="13"/>
      <c r="C489" s="4"/>
      <c r="D489" s="13"/>
      <c r="E489" s="4"/>
      <c r="F489" s="13"/>
      <c r="G489" s="4"/>
      <c r="H489" s="13"/>
      <c r="I489" s="4"/>
      <c r="J489" s="13"/>
      <c r="K489" s="4"/>
      <c r="L489" s="13"/>
      <c r="M489" s="4"/>
      <c r="N489" s="13"/>
      <c r="O489" s="4"/>
      <c r="P489" s="13"/>
      <c r="Q489" s="4"/>
      <c r="R489" s="13"/>
      <c r="S489" s="4"/>
      <c r="T489" s="13"/>
    </row>
    <row r="490" spans="1:20">
      <c r="A490" s="4"/>
      <c r="B490" s="13"/>
      <c r="C490" s="4"/>
      <c r="D490" s="13"/>
      <c r="E490" s="4"/>
      <c r="F490" s="13"/>
      <c r="G490" s="4"/>
      <c r="H490" s="13"/>
      <c r="I490" s="4"/>
      <c r="J490" s="13"/>
      <c r="K490" s="4"/>
      <c r="L490" s="13"/>
      <c r="M490" s="4"/>
      <c r="N490" s="13"/>
      <c r="O490" s="4"/>
      <c r="P490" s="13"/>
      <c r="Q490" s="4"/>
      <c r="R490" s="13"/>
      <c r="S490" s="4"/>
      <c r="T490" s="13"/>
    </row>
    <row r="491" spans="1:20">
      <c r="A491" s="4"/>
      <c r="B491" s="13"/>
      <c r="C491" s="4"/>
      <c r="D491" s="13"/>
      <c r="E491" s="4"/>
      <c r="F491" s="13"/>
      <c r="G491" s="4"/>
      <c r="H491" s="13"/>
      <c r="I491" s="4"/>
      <c r="J491" s="13"/>
      <c r="K491" s="4"/>
      <c r="L491" s="13"/>
      <c r="M491" s="4"/>
      <c r="N491" s="13"/>
      <c r="O491" s="4"/>
      <c r="P491" s="13"/>
      <c r="Q491" s="4"/>
      <c r="R491" s="13"/>
      <c r="S491" s="4"/>
      <c r="T491" s="13"/>
    </row>
    <row r="492" spans="1:20">
      <c r="A492" s="4"/>
      <c r="B492" s="13"/>
      <c r="C492" s="4"/>
      <c r="D492" s="13"/>
      <c r="E492" s="4"/>
      <c r="F492" s="13"/>
      <c r="G492" s="4"/>
      <c r="H492" s="13"/>
      <c r="I492" s="4"/>
      <c r="J492" s="13"/>
      <c r="K492" s="4"/>
      <c r="L492" s="13"/>
      <c r="M492" s="4"/>
      <c r="N492" s="13"/>
      <c r="O492" s="4"/>
      <c r="P492" s="13"/>
      <c r="Q492" s="4"/>
      <c r="R492" s="13"/>
      <c r="S492" s="4"/>
      <c r="T492" s="13"/>
    </row>
    <row r="493" spans="1:20">
      <c r="A493" s="4"/>
      <c r="B493" s="13"/>
      <c r="C493" s="4"/>
      <c r="D493" s="13"/>
      <c r="E493" s="4"/>
      <c r="F493" s="13"/>
      <c r="G493" s="4"/>
      <c r="H493" s="13"/>
      <c r="I493" s="4"/>
      <c r="J493" s="13"/>
      <c r="K493" s="4"/>
      <c r="L493" s="13"/>
      <c r="M493" s="4"/>
      <c r="N493" s="13"/>
      <c r="O493" s="4"/>
      <c r="P493" s="13"/>
      <c r="Q493" s="4"/>
      <c r="R493" s="13"/>
      <c r="S493" s="4"/>
      <c r="T493" s="13"/>
    </row>
    <row r="494" spans="1:20">
      <c r="A494" s="4"/>
      <c r="B494" s="13"/>
      <c r="C494" s="4"/>
      <c r="D494" s="13"/>
      <c r="E494" s="4"/>
      <c r="F494" s="13"/>
      <c r="G494" s="4"/>
      <c r="H494" s="13"/>
      <c r="I494" s="4"/>
      <c r="J494" s="13"/>
      <c r="K494" s="4"/>
      <c r="L494" s="13"/>
      <c r="M494" s="4"/>
      <c r="N494" s="13"/>
      <c r="O494" s="4"/>
      <c r="P494" s="13"/>
      <c r="Q494" s="4"/>
      <c r="R494" s="13"/>
      <c r="S494" s="4"/>
      <c r="T494" s="13"/>
    </row>
    <row r="495" spans="1:20">
      <c r="A495" s="4"/>
      <c r="B495" s="13"/>
      <c r="C495" s="4"/>
      <c r="D495" s="13"/>
      <c r="E495" s="4"/>
      <c r="F495" s="13"/>
      <c r="G495" s="4"/>
      <c r="H495" s="13"/>
      <c r="I495" s="4"/>
      <c r="J495" s="13"/>
      <c r="K495" s="4"/>
      <c r="L495" s="13"/>
      <c r="M495" s="4"/>
      <c r="N495" s="13"/>
      <c r="O495" s="4"/>
      <c r="P495" s="13"/>
      <c r="Q495" s="4"/>
      <c r="R495" s="13"/>
      <c r="S495" s="4"/>
      <c r="T495" s="13"/>
    </row>
    <row r="496" spans="1:20">
      <c r="A496" s="4"/>
      <c r="B496" s="13"/>
      <c r="C496" s="4"/>
      <c r="D496" s="13"/>
      <c r="E496" s="4"/>
      <c r="F496" s="13"/>
      <c r="G496" s="4"/>
      <c r="H496" s="13"/>
      <c r="I496" s="4"/>
      <c r="J496" s="13"/>
      <c r="K496" s="4"/>
      <c r="L496" s="13"/>
      <c r="M496" s="4"/>
      <c r="N496" s="13"/>
      <c r="O496" s="4"/>
      <c r="P496" s="13"/>
      <c r="Q496" s="4"/>
      <c r="R496" s="13"/>
      <c r="S496" s="4"/>
      <c r="T496" s="13"/>
    </row>
    <row r="497" spans="1:20">
      <c r="A497" s="4"/>
      <c r="B497" s="13"/>
      <c r="C497" s="4"/>
      <c r="D497" s="13"/>
      <c r="E497" s="4"/>
      <c r="F497" s="13"/>
      <c r="G497" s="4"/>
      <c r="H497" s="13"/>
      <c r="I497" s="4"/>
      <c r="J497" s="13"/>
      <c r="K497" s="4"/>
      <c r="L497" s="13"/>
      <c r="M497" s="4"/>
      <c r="N497" s="13"/>
      <c r="O497" s="4"/>
      <c r="P497" s="13"/>
      <c r="Q497" s="4"/>
      <c r="R497" s="13"/>
      <c r="S497" s="4"/>
      <c r="T497" s="13"/>
    </row>
    <row r="498" spans="1:20">
      <c r="A498" s="4"/>
      <c r="B498" s="13"/>
      <c r="C498" s="4"/>
      <c r="D498" s="13"/>
      <c r="E498" s="4"/>
      <c r="F498" s="13"/>
      <c r="G498" s="4"/>
      <c r="H498" s="13"/>
      <c r="I498" s="4"/>
      <c r="J498" s="13"/>
      <c r="K498" s="4"/>
      <c r="L498" s="13"/>
      <c r="M498" s="4"/>
      <c r="N498" s="13"/>
      <c r="O498" s="4"/>
      <c r="P498" s="13"/>
      <c r="Q498" s="4"/>
      <c r="R498" s="13"/>
      <c r="S498" s="4"/>
      <c r="T498" s="13"/>
    </row>
    <row r="499" spans="1:20">
      <c r="A499" s="4"/>
      <c r="B499" s="13"/>
      <c r="C499" s="4"/>
      <c r="D499" s="13"/>
      <c r="E499" s="4"/>
      <c r="F499" s="13"/>
      <c r="G499" s="4"/>
      <c r="H499" s="13"/>
      <c r="I499" s="4"/>
      <c r="J499" s="13"/>
      <c r="K499" s="4"/>
      <c r="L499" s="13"/>
      <c r="M499" s="4"/>
      <c r="N499" s="13"/>
      <c r="O499" s="4"/>
      <c r="P499" s="13"/>
      <c r="Q499" s="4"/>
      <c r="R499" s="13"/>
      <c r="S499" s="4"/>
      <c r="T499" s="13"/>
    </row>
    <row r="500" spans="1:20">
      <c r="A500" s="4"/>
      <c r="B500" s="13"/>
      <c r="C500" s="4"/>
      <c r="D500" s="13"/>
      <c r="E500" s="4"/>
      <c r="F500" s="13"/>
      <c r="G500" s="4"/>
      <c r="H500" s="13"/>
      <c r="I500" s="4"/>
      <c r="J500" s="13"/>
      <c r="K500" s="4"/>
      <c r="L500" s="13"/>
      <c r="M500" s="4"/>
      <c r="N500" s="13"/>
      <c r="O500" s="4"/>
      <c r="P500" s="13"/>
      <c r="Q500" s="4"/>
      <c r="R500" s="13"/>
      <c r="S500" s="4"/>
      <c r="T500" s="13"/>
    </row>
    <row r="501" spans="1:20">
      <c r="A501" s="4"/>
      <c r="B501" s="13"/>
      <c r="C501" s="4"/>
      <c r="D501" s="13"/>
      <c r="E501" s="4"/>
      <c r="F501" s="13"/>
      <c r="G501" s="4"/>
      <c r="H501" s="13"/>
      <c r="I501" s="4"/>
      <c r="J501" s="13"/>
      <c r="K501" s="4"/>
      <c r="L501" s="13"/>
      <c r="M501" s="4"/>
      <c r="N501" s="13"/>
      <c r="O501" s="4"/>
      <c r="P501" s="13"/>
      <c r="Q501" s="4"/>
      <c r="R501" s="13"/>
      <c r="S501" s="4"/>
      <c r="T501" s="13"/>
    </row>
    <row r="502" spans="1:20">
      <c r="A502" s="4"/>
      <c r="B502" s="13"/>
      <c r="C502" s="4"/>
      <c r="D502" s="13"/>
      <c r="E502" s="4"/>
      <c r="F502" s="13"/>
      <c r="G502" s="4"/>
      <c r="H502" s="13"/>
      <c r="I502" s="4"/>
      <c r="J502" s="13"/>
      <c r="K502" s="4"/>
      <c r="L502" s="13"/>
      <c r="M502" s="4"/>
      <c r="N502" s="13"/>
      <c r="O502" s="4"/>
      <c r="P502" s="13"/>
      <c r="Q502" s="4"/>
      <c r="R502" s="13"/>
      <c r="S502" s="4"/>
      <c r="T502" s="13"/>
    </row>
    <row r="503" spans="1:20">
      <c r="A503" s="4"/>
      <c r="B503" s="13"/>
      <c r="C503" s="4"/>
      <c r="D503" s="13"/>
      <c r="E503" s="4"/>
      <c r="F503" s="13"/>
      <c r="G503" s="4"/>
      <c r="H503" s="13"/>
      <c r="I503" s="4"/>
      <c r="J503" s="13"/>
      <c r="K503" s="4"/>
      <c r="L503" s="13"/>
      <c r="M503" s="4"/>
      <c r="N503" s="13"/>
      <c r="O503" s="4"/>
      <c r="P503" s="13"/>
      <c r="Q503" s="4"/>
      <c r="R503" s="13"/>
      <c r="S503" s="4"/>
      <c r="T503" s="13"/>
    </row>
    <row r="504" spans="1:20">
      <c r="A504" s="4"/>
      <c r="B504" s="13"/>
      <c r="C504" s="4"/>
      <c r="D504" s="13"/>
      <c r="E504" s="4"/>
      <c r="F504" s="13"/>
      <c r="G504" s="4"/>
      <c r="H504" s="13"/>
      <c r="I504" s="4"/>
      <c r="J504" s="13"/>
      <c r="K504" s="4"/>
      <c r="L504" s="13"/>
      <c r="M504" s="4"/>
      <c r="N504" s="13"/>
      <c r="O504" s="4"/>
      <c r="P504" s="13"/>
      <c r="Q504" s="4"/>
      <c r="R504" s="13"/>
      <c r="S504" s="4"/>
      <c r="T504" s="13"/>
    </row>
    <row r="505" spans="1:20">
      <c r="A505" s="4"/>
      <c r="B505" s="13"/>
      <c r="C505" s="4"/>
      <c r="D505" s="13"/>
      <c r="E505" s="4"/>
      <c r="F505" s="13"/>
      <c r="G505" s="4"/>
      <c r="H505" s="13"/>
      <c r="I505" s="4"/>
      <c r="J505" s="13"/>
      <c r="K505" s="4"/>
      <c r="L505" s="13"/>
      <c r="M505" s="4"/>
      <c r="N505" s="13"/>
      <c r="O505" s="4"/>
      <c r="P505" s="13"/>
      <c r="Q505" s="4"/>
      <c r="R505" s="13"/>
      <c r="S505" s="4"/>
      <c r="T505" s="13"/>
    </row>
    <row r="506" spans="1:20">
      <c r="A506" s="4"/>
      <c r="B506" s="13"/>
      <c r="C506" s="4"/>
      <c r="D506" s="13"/>
      <c r="E506" s="4"/>
      <c r="F506" s="13"/>
      <c r="G506" s="4"/>
      <c r="H506" s="13"/>
      <c r="I506" s="4"/>
      <c r="J506" s="13"/>
      <c r="K506" s="4"/>
      <c r="L506" s="13"/>
      <c r="M506" s="4"/>
      <c r="N506" s="13"/>
      <c r="O506" s="4"/>
      <c r="P506" s="13"/>
      <c r="Q506" s="4"/>
      <c r="R506" s="13"/>
      <c r="S506" s="4"/>
      <c r="T506" s="13"/>
    </row>
    <row r="507" spans="1:20">
      <c r="A507" s="4"/>
      <c r="B507" s="13"/>
      <c r="C507" s="4"/>
      <c r="D507" s="13"/>
      <c r="E507" s="4"/>
      <c r="F507" s="13"/>
      <c r="G507" s="4"/>
      <c r="H507" s="13"/>
      <c r="I507" s="4"/>
      <c r="J507" s="13"/>
      <c r="K507" s="4"/>
      <c r="L507" s="13"/>
      <c r="M507" s="4"/>
      <c r="N507" s="13"/>
      <c r="O507" s="4"/>
      <c r="P507" s="13"/>
      <c r="Q507" s="4"/>
      <c r="R507" s="13"/>
      <c r="S507" s="4"/>
      <c r="T507" s="13"/>
    </row>
    <row r="508" spans="1:20">
      <c r="A508" s="4"/>
      <c r="B508" s="13"/>
      <c r="C508" s="4"/>
      <c r="D508" s="13"/>
      <c r="E508" s="4"/>
      <c r="F508" s="13"/>
      <c r="G508" s="4"/>
      <c r="H508" s="13"/>
      <c r="I508" s="4"/>
      <c r="J508" s="13"/>
      <c r="K508" s="4"/>
      <c r="L508" s="13"/>
      <c r="M508" s="4"/>
      <c r="N508" s="13"/>
      <c r="O508" s="4"/>
      <c r="P508" s="13"/>
      <c r="Q508" s="4"/>
      <c r="R508" s="13"/>
      <c r="S508" s="4"/>
      <c r="T508" s="13"/>
    </row>
    <row r="509" spans="1:20">
      <c r="A509" s="4"/>
      <c r="B509" s="13"/>
      <c r="C509" s="4"/>
      <c r="D509" s="13"/>
      <c r="E509" s="4"/>
      <c r="F509" s="13"/>
      <c r="G509" s="4"/>
      <c r="H509" s="13"/>
      <c r="I509" s="4"/>
      <c r="J509" s="13"/>
      <c r="K509" s="4"/>
      <c r="L509" s="13"/>
      <c r="M509" s="4"/>
      <c r="N509" s="13"/>
      <c r="O509" s="4"/>
      <c r="P509" s="13"/>
      <c r="Q509" s="4"/>
      <c r="R509" s="13"/>
      <c r="S509" s="4"/>
      <c r="T509" s="13"/>
    </row>
    <row r="510" spans="1:20">
      <c r="A510" s="4"/>
      <c r="B510" s="13"/>
      <c r="C510" s="4"/>
      <c r="D510" s="13"/>
      <c r="E510" s="4"/>
      <c r="F510" s="13"/>
      <c r="G510" s="4"/>
      <c r="H510" s="13"/>
      <c r="I510" s="4"/>
      <c r="J510" s="13"/>
      <c r="K510" s="4"/>
      <c r="L510" s="13"/>
      <c r="M510" s="4"/>
      <c r="N510" s="13"/>
      <c r="O510" s="4"/>
      <c r="P510" s="13"/>
      <c r="Q510" s="4"/>
      <c r="R510" s="13"/>
      <c r="S510" s="4"/>
      <c r="T510" s="13"/>
    </row>
    <row r="511" spans="1:20">
      <c r="A511" s="4"/>
      <c r="B511" s="13"/>
      <c r="C511" s="4"/>
      <c r="D511" s="13"/>
      <c r="E511" s="4"/>
      <c r="F511" s="13"/>
      <c r="G511" s="4"/>
      <c r="H511" s="13"/>
      <c r="I511" s="4"/>
      <c r="J511" s="13"/>
      <c r="K511" s="4"/>
      <c r="L511" s="13"/>
      <c r="M511" s="4"/>
      <c r="N511" s="13"/>
      <c r="O511" s="4"/>
      <c r="P511" s="13"/>
      <c r="Q511" s="4"/>
      <c r="R511" s="13"/>
      <c r="S511" s="4"/>
      <c r="T511" s="13"/>
    </row>
    <row r="512" spans="1:20">
      <c r="A512" s="4"/>
      <c r="B512" s="13"/>
      <c r="C512" s="4"/>
      <c r="D512" s="13"/>
      <c r="E512" s="4"/>
      <c r="F512" s="13"/>
      <c r="G512" s="4"/>
      <c r="H512" s="13"/>
      <c r="I512" s="4"/>
      <c r="J512" s="13"/>
      <c r="K512" s="4"/>
      <c r="L512" s="13"/>
      <c r="M512" s="4"/>
      <c r="N512" s="13"/>
      <c r="O512" s="4"/>
      <c r="P512" s="13"/>
      <c r="Q512" s="4"/>
      <c r="R512" s="13"/>
      <c r="S512" s="4"/>
      <c r="T512" s="13"/>
    </row>
    <row r="513" spans="1:20">
      <c r="A513" s="4"/>
      <c r="B513" s="13"/>
      <c r="C513" s="4"/>
      <c r="D513" s="13"/>
      <c r="E513" s="4"/>
      <c r="F513" s="13"/>
      <c r="G513" s="4"/>
      <c r="H513" s="13"/>
      <c r="I513" s="4"/>
      <c r="J513" s="13"/>
      <c r="K513" s="4"/>
      <c r="L513" s="13"/>
      <c r="M513" s="4"/>
      <c r="N513" s="13"/>
      <c r="O513" s="4"/>
      <c r="P513" s="13"/>
      <c r="Q513" s="4"/>
      <c r="R513" s="13"/>
      <c r="S513" s="4"/>
      <c r="T513" s="13"/>
    </row>
    <row r="514" spans="1:20">
      <c r="A514" s="4"/>
      <c r="B514" s="13"/>
      <c r="C514" s="4"/>
      <c r="D514" s="13"/>
      <c r="E514" s="4"/>
      <c r="F514" s="13"/>
      <c r="G514" s="4"/>
      <c r="H514" s="13"/>
      <c r="I514" s="4"/>
      <c r="J514" s="13"/>
      <c r="K514" s="4"/>
      <c r="L514" s="13"/>
      <c r="M514" s="4"/>
      <c r="N514" s="13"/>
      <c r="O514" s="4"/>
      <c r="P514" s="13"/>
      <c r="Q514" s="4"/>
      <c r="R514" s="13"/>
      <c r="S514" s="4"/>
      <c r="T514" s="13"/>
    </row>
    <row r="515" spans="1:20">
      <c r="A515" s="4"/>
      <c r="B515" s="13"/>
      <c r="C515" s="4"/>
      <c r="D515" s="13"/>
      <c r="E515" s="4"/>
      <c r="F515" s="13"/>
      <c r="G515" s="4"/>
      <c r="H515" s="13"/>
      <c r="I515" s="4"/>
      <c r="J515" s="13"/>
      <c r="K515" s="4"/>
      <c r="L515" s="13"/>
      <c r="M515" s="4"/>
      <c r="N515" s="13"/>
      <c r="O515" s="4"/>
      <c r="P515" s="13"/>
      <c r="Q515" s="4"/>
      <c r="R515" s="13"/>
      <c r="S515" s="4"/>
      <c r="T515" s="13"/>
    </row>
    <row r="516" spans="1:20">
      <c r="A516" s="4"/>
      <c r="B516" s="13"/>
      <c r="C516" s="4"/>
      <c r="D516" s="13"/>
      <c r="E516" s="4"/>
      <c r="F516" s="13"/>
      <c r="G516" s="4"/>
      <c r="H516" s="13"/>
      <c r="I516" s="4"/>
      <c r="J516" s="13"/>
      <c r="K516" s="4"/>
      <c r="L516" s="13"/>
      <c r="M516" s="4"/>
      <c r="N516" s="13"/>
      <c r="O516" s="4"/>
      <c r="P516" s="13"/>
      <c r="Q516" s="4"/>
      <c r="R516" s="13"/>
      <c r="S516" s="4"/>
      <c r="T516" s="13"/>
    </row>
    <row r="517" spans="1:20">
      <c r="A517" s="4"/>
      <c r="B517" s="13"/>
      <c r="C517" s="4"/>
      <c r="D517" s="13"/>
      <c r="E517" s="4"/>
      <c r="F517" s="13"/>
      <c r="G517" s="4"/>
      <c r="H517" s="13"/>
      <c r="I517" s="4"/>
      <c r="J517" s="13"/>
      <c r="K517" s="4"/>
      <c r="L517" s="13"/>
      <c r="M517" s="4"/>
      <c r="N517" s="13"/>
      <c r="O517" s="4"/>
      <c r="P517" s="13"/>
      <c r="Q517" s="4"/>
      <c r="R517" s="13"/>
      <c r="S517" s="4"/>
      <c r="T517" s="13"/>
    </row>
    <row r="518" spans="1:20">
      <c r="A518" s="4"/>
      <c r="B518" s="13"/>
      <c r="C518" s="4"/>
      <c r="D518" s="13"/>
      <c r="E518" s="4"/>
      <c r="F518" s="13"/>
      <c r="G518" s="4"/>
      <c r="H518" s="13"/>
      <c r="I518" s="4"/>
      <c r="J518" s="13"/>
      <c r="K518" s="4"/>
      <c r="L518" s="13"/>
      <c r="M518" s="4"/>
      <c r="N518" s="13"/>
      <c r="O518" s="4"/>
      <c r="P518" s="13"/>
      <c r="Q518" s="4"/>
      <c r="R518" s="13"/>
      <c r="S518" s="4"/>
      <c r="T518" s="13"/>
    </row>
    <row r="519" spans="1:20">
      <c r="A519" s="4"/>
      <c r="B519" s="13"/>
      <c r="C519" s="4"/>
      <c r="D519" s="13"/>
      <c r="E519" s="4"/>
      <c r="F519" s="13"/>
      <c r="G519" s="4"/>
      <c r="H519" s="13"/>
      <c r="I519" s="4"/>
      <c r="J519" s="13"/>
      <c r="K519" s="4"/>
      <c r="L519" s="13"/>
      <c r="M519" s="4"/>
      <c r="N519" s="13"/>
      <c r="O519" s="4"/>
      <c r="P519" s="13"/>
      <c r="Q519" s="4"/>
      <c r="R519" s="13"/>
      <c r="S519" s="4"/>
      <c r="T519" s="13"/>
    </row>
    <row r="520" spans="1:20">
      <c r="A520" s="4"/>
      <c r="B520" s="13"/>
      <c r="C520" s="4"/>
      <c r="D520" s="13"/>
      <c r="E520" s="4"/>
      <c r="F520" s="13"/>
      <c r="G520" s="4"/>
      <c r="H520" s="13"/>
      <c r="I520" s="4"/>
      <c r="J520" s="13"/>
      <c r="K520" s="4"/>
      <c r="L520" s="13"/>
      <c r="M520" s="4"/>
      <c r="N520" s="13"/>
      <c r="O520" s="4"/>
      <c r="P520" s="13"/>
      <c r="Q520" s="4"/>
      <c r="R520" s="13"/>
      <c r="S520" s="4"/>
      <c r="T520" s="13"/>
    </row>
    <row r="521" spans="1:20">
      <c r="A521" s="4"/>
      <c r="B521" s="13"/>
      <c r="C521" s="4"/>
      <c r="D521" s="13"/>
      <c r="E521" s="4"/>
      <c r="F521" s="13"/>
      <c r="G521" s="4"/>
      <c r="H521" s="13"/>
      <c r="I521" s="4"/>
      <c r="J521" s="13"/>
      <c r="K521" s="4"/>
      <c r="L521" s="13"/>
      <c r="M521" s="4"/>
      <c r="N521" s="13"/>
      <c r="O521" s="4"/>
      <c r="P521" s="13"/>
      <c r="Q521" s="4"/>
      <c r="R521" s="13"/>
      <c r="S521" s="4"/>
      <c r="T521" s="13"/>
    </row>
    <row r="522" spans="1:20">
      <c r="A522" s="4"/>
      <c r="B522" s="13"/>
      <c r="C522" s="4"/>
      <c r="D522" s="13"/>
      <c r="E522" s="4"/>
      <c r="F522" s="13"/>
      <c r="G522" s="4"/>
      <c r="H522" s="13"/>
      <c r="I522" s="4"/>
      <c r="J522" s="13"/>
      <c r="K522" s="4"/>
      <c r="L522" s="13"/>
      <c r="M522" s="4"/>
      <c r="N522" s="13"/>
      <c r="O522" s="4"/>
      <c r="P522" s="13"/>
      <c r="Q522" s="4"/>
      <c r="R522" s="13"/>
      <c r="S522" s="4"/>
      <c r="T522" s="13"/>
    </row>
    <row r="523" spans="1:20">
      <c r="A523" s="4"/>
      <c r="B523" s="13"/>
      <c r="C523" s="4"/>
      <c r="D523" s="13"/>
      <c r="E523" s="4"/>
      <c r="F523" s="13"/>
      <c r="G523" s="4"/>
      <c r="H523" s="13"/>
      <c r="I523" s="4"/>
      <c r="J523" s="13"/>
      <c r="K523" s="4"/>
      <c r="L523" s="13"/>
      <c r="M523" s="4"/>
      <c r="N523" s="13"/>
      <c r="O523" s="4"/>
      <c r="P523" s="13"/>
      <c r="Q523" s="4"/>
      <c r="R523" s="13"/>
      <c r="S523" s="4"/>
      <c r="T523" s="13"/>
    </row>
    <row r="524" spans="1:20">
      <c r="A524" s="4"/>
      <c r="B524" s="13"/>
      <c r="C524" s="4"/>
      <c r="D524" s="13"/>
      <c r="E524" s="4"/>
      <c r="F524" s="13"/>
      <c r="G524" s="4"/>
      <c r="H524" s="13"/>
      <c r="I524" s="4"/>
      <c r="J524" s="13"/>
      <c r="K524" s="4"/>
      <c r="L524" s="13"/>
      <c r="M524" s="4"/>
      <c r="N524" s="13"/>
      <c r="O524" s="4"/>
      <c r="P524" s="13"/>
      <c r="Q524" s="4"/>
      <c r="R524" s="13"/>
      <c r="S524" s="4"/>
      <c r="T524" s="13"/>
    </row>
    <row r="525" spans="1:20">
      <c r="A525" s="4"/>
      <c r="B525" s="13"/>
      <c r="C525" s="4"/>
      <c r="D525" s="13"/>
      <c r="E525" s="4"/>
      <c r="F525" s="13"/>
      <c r="G525" s="4"/>
      <c r="H525" s="13"/>
      <c r="I525" s="4"/>
      <c r="J525" s="13"/>
      <c r="K525" s="4"/>
      <c r="L525" s="13"/>
      <c r="M525" s="4"/>
      <c r="N525" s="13"/>
      <c r="O525" s="4"/>
      <c r="P525" s="13"/>
      <c r="Q525" s="4"/>
      <c r="R525" s="13"/>
      <c r="S525" s="4"/>
      <c r="T525" s="13"/>
    </row>
    <row r="526" spans="1:20">
      <c r="A526" s="4"/>
      <c r="B526" s="13"/>
      <c r="C526" s="4"/>
      <c r="D526" s="13"/>
      <c r="E526" s="4"/>
      <c r="F526" s="13"/>
      <c r="G526" s="4"/>
      <c r="H526" s="13"/>
      <c r="I526" s="4"/>
      <c r="J526" s="13"/>
      <c r="K526" s="4"/>
      <c r="L526" s="13"/>
      <c r="M526" s="4"/>
      <c r="N526" s="13"/>
      <c r="O526" s="4"/>
      <c r="P526" s="13"/>
      <c r="Q526" s="4"/>
      <c r="R526" s="13"/>
      <c r="S526" s="4"/>
      <c r="T526" s="13"/>
    </row>
    <row r="527" spans="1:20">
      <c r="A527" s="4"/>
      <c r="B527" s="13"/>
      <c r="C527" s="4"/>
      <c r="D527" s="13"/>
      <c r="E527" s="4"/>
      <c r="F527" s="13"/>
      <c r="G527" s="4"/>
      <c r="H527" s="13"/>
      <c r="I527" s="4"/>
      <c r="J527" s="13"/>
      <c r="K527" s="4"/>
      <c r="L527" s="13"/>
      <c r="M527" s="4"/>
      <c r="N527" s="13"/>
      <c r="O527" s="4"/>
      <c r="P527" s="13"/>
      <c r="Q527" s="4"/>
      <c r="R527" s="13"/>
      <c r="S527" s="4"/>
      <c r="T527" s="13"/>
    </row>
    <row r="528" spans="1:20">
      <c r="A528" s="4"/>
      <c r="B528" s="13"/>
      <c r="C528" s="4"/>
      <c r="D528" s="13"/>
      <c r="E528" s="4"/>
      <c r="F528" s="13"/>
      <c r="G528" s="4"/>
      <c r="H528" s="13"/>
      <c r="I528" s="4"/>
      <c r="J528" s="13"/>
      <c r="K528" s="4"/>
      <c r="L528" s="13"/>
      <c r="M528" s="4"/>
      <c r="N528" s="13"/>
      <c r="O528" s="4"/>
      <c r="P528" s="13"/>
      <c r="Q528" s="4"/>
      <c r="R528" s="13"/>
      <c r="S528" s="4"/>
      <c r="T528" s="13"/>
    </row>
    <row r="529" spans="1:20">
      <c r="A529" s="4"/>
      <c r="B529" s="13"/>
      <c r="C529" s="4"/>
      <c r="D529" s="13"/>
      <c r="E529" s="4"/>
      <c r="F529" s="13"/>
      <c r="G529" s="4"/>
      <c r="H529" s="13"/>
      <c r="I529" s="4"/>
      <c r="J529" s="13"/>
      <c r="K529" s="4"/>
      <c r="L529" s="13"/>
      <c r="M529" s="4"/>
      <c r="N529" s="13"/>
      <c r="O529" s="4"/>
      <c r="P529" s="13"/>
      <c r="Q529" s="4"/>
      <c r="R529" s="13"/>
      <c r="S529" s="4"/>
      <c r="T529" s="13"/>
    </row>
    <row r="530" spans="1:20">
      <c r="A530" s="4"/>
      <c r="B530" s="13"/>
      <c r="C530" s="4"/>
      <c r="D530" s="13"/>
      <c r="E530" s="4"/>
      <c r="F530" s="13"/>
      <c r="G530" s="4"/>
      <c r="H530" s="13"/>
      <c r="I530" s="4"/>
      <c r="J530" s="13"/>
      <c r="K530" s="4"/>
      <c r="L530" s="13"/>
      <c r="M530" s="4"/>
      <c r="N530" s="13"/>
      <c r="O530" s="4"/>
      <c r="P530" s="13"/>
      <c r="Q530" s="4"/>
      <c r="R530" s="13"/>
      <c r="S530" s="4"/>
      <c r="T530" s="13"/>
    </row>
    <row r="531" spans="1:20">
      <c r="A531" s="4"/>
      <c r="B531" s="13"/>
      <c r="C531" s="4"/>
      <c r="D531" s="13"/>
      <c r="E531" s="4"/>
      <c r="F531" s="13"/>
      <c r="G531" s="4"/>
      <c r="H531" s="13"/>
      <c r="I531" s="4"/>
      <c r="J531" s="13"/>
      <c r="K531" s="4"/>
      <c r="L531" s="13"/>
      <c r="M531" s="4"/>
      <c r="N531" s="13"/>
      <c r="O531" s="4"/>
      <c r="P531" s="13"/>
      <c r="Q531" s="4"/>
      <c r="R531" s="13"/>
      <c r="S531" s="4"/>
      <c r="T531" s="13"/>
    </row>
    <row r="532" spans="1:20">
      <c r="A532" s="4"/>
      <c r="B532" s="13"/>
      <c r="C532" s="4"/>
      <c r="D532" s="13"/>
      <c r="E532" s="4"/>
      <c r="F532" s="13"/>
      <c r="G532" s="4"/>
      <c r="H532" s="13"/>
      <c r="I532" s="4"/>
      <c r="J532" s="13"/>
      <c r="K532" s="4"/>
      <c r="L532" s="13"/>
      <c r="M532" s="4"/>
      <c r="N532" s="13"/>
      <c r="O532" s="4"/>
      <c r="P532" s="13"/>
      <c r="Q532" s="4"/>
      <c r="R532" s="13"/>
      <c r="S532" s="4"/>
      <c r="T532" s="13"/>
    </row>
    <row r="533" spans="1:20">
      <c r="A533" s="4"/>
      <c r="B533" s="13"/>
      <c r="C533" s="4"/>
      <c r="D533" s="13"/>
      <c r="E533" s="4"/>
      <c r="F533" s="13"/>
      <c r="G533" s="4"/>
      <c r="H533" s="13"/>
      <c r="I533" s="4"/>
      <c r="J533" s="13"/>
      <c r="K533" s="4"/>
      <c r="L533" s="13"/>
      <c r="M533" s="4"/>
      <c r="N533" s="13"/>
      <c r="O533" s="4"/>
      <c r="P533" s="13"/>
      <c r="Q533" s="4"/>
      <c r="R533" s="13"/>
      <c r="S533" s="4"/>
      <c r="T533" s="13"/>
    </row>
    <row r="534" spans="1:20">
      <c r="A534" s="4"/>
      <c r="B534" s="13"/>
      <c r="C534" s="4"/>
      <c r="D534" s="13"/>
      <c r="E534" s="4"/>
      <c r="F534" s="13"/>
      <c r="G534" s="4"/>
      <c r="H534" s="13"/>
      <c r="I534" s="4"/>
      <c r="J534" s="13"/>
      <c r="K534" s="4"/>
      <c r="L534" s="13"/>
      <c r="M534" s="4"/>
      <c r="N534" s="13"/>
      <c r="O534" s="4"/>
      <c r="P534" s="13"/>
      <c r="Q534" s="4"/>
      <c r="R534" s="13"/>
      <c r="S534" s="4"/>
      <c r="T534" s="13"/>
    </row>
    <row r="535" spans="1:20">
      <c r="A535" s="4"/>
      <c r="B535" s="13"/>
      <c r="C535" s="4"/>
      <c r="D535" s="13"/>
      <c r="E535" s="4"/>
      <c r="F535" s="13"/>
      <c r="G535" s="4"/>
      <c r="H535" s="13"/>
      <c r="I535" s="4"/>
      <c r="J535" s="13"/>
      <c r="K535" s="4"/>
      <c r="L535" s="13"/>
      <c r="M535" s="4"/>
      <c r="N535" s="13"/>
      <c r="O535" s="4"/>
      <c r="P535" s="13"/>
      <c r="Q535" s="4"/>
      <c r="R535" s="13"/>
      <c r="S535" s="4"/>
      <c r="T535" s="13"/>
    </row>
    <row r="536" spans="1:20">
      <c r="A536" s="4"/>
      <c r="B536" s="13"/>
      <c r="C536" s="4"/>
      <c r="D536" s="13"/>
      <c r="E536" s="4"/>
      <c r="F536" s="13"/>
      <c r="G536" s="4"/>
      <c r="H536" s="13"/>
      <c r="I536" s="4"/>
      <c r="J536" s="13"/>
      <c r="K536" s="4"/>
      <c r="L536" s="13"/>
      <c r="M536" s="4"/>
      <c r="N536" s="13"/>
      <c r="O536" s="4"/>
      <c r="P536" s="13"/>
      <c r="Q536" s="4"/>
      <c r="R536" s="13"/>
      <c r="S536" s="4"/>
      <c r="T536" s="13"/>
    </row>
    <row r="537" spans="1:20">
      <c r="A537" s="4"/>
      <c r="B537" s="13"/>
      <c r="C537" s="4"/>
      <c r="D537" s="13"/>
      <c r="E537" s="4"/>
      <c r="F537" s="13"/>
      <c r="G537" s="4"/>
      <c r="H537" s="13"/>
      <c r="I537" s="4"/>
      <c r="J537" s="13"/>
      <c r="K537" s="4"/>
      <c r="L537" s="13"/>
      <c r="M537" s="4"/>
      <c r="N537" s="13"/>
      <c r="O537" s="4"/>
      <c r="P537" s="13"/>
      <c r="Q537" s="4"/>
      <c r="R537" s="13"/>
      <c r="S537" s="4"/>
      <c r="T537" s="13"/>
    </row>
    <row r="538" spans="1:20">
      <c r="A538" s="4"/>
      <c r="B538" s="13"/>
      <c r="C538" s="4"/>
      <c r="D538" s="13"/>
      <c r="E538" s="4"/>
      <c r="F538" s="13"/>
      <c r="G538" s="4"/>
      <c r="H538" s="13"/>
      <c r="I538" s="4"/>
      <c r="J538" s="13"/>
      <c r="K538" s="4"/>
      <c r="L538" s="13"/>
      <c r="M538" s="4"/>
      <c r="N538" s="13"/>
      <c r="O538" s="4"/>
      <c r="P538" s="13"/>
      <c r="Q538" s="4"/>
      <c r="R538" s="13"/>
      <c r="S538" s="4"/>
      <c r="T538" s="13"/>
    </row>
    <row r="539" spans="1:20">
      <c r="A539" s="4"/>
      <c r="B539" s="13"/>
      <c r="C539" s="4"/>
      <c r="D539" s="13"/>
      <c r="E539" s="4"/>
      <c r="F539" s="13"/>
      <c r="G539" s="4"/>
      <c r="H539" s="13"/>
      <c r="I539" s="4"/>
      <c r="J539" s="13"/>
      <c r="K539" s="4"/>
      <c r="L539" s="13"/>
      <c r="M539" s="4"/>
      <c r="N539" s="13"/>
      <c r="O539" s="4"/>
      <c r="P539" s="13"/>
      <c r="Q539" s="4"/>
      <c r="R539" s="13"/>
      <c r="S539" s="4"/>
      <c r="T539" s="13"/>
    </row>
  </sheetData>
  <mergeCells count="2">
    <mergeCell ref="A1:T3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B120"/>
  <sheetViews>
    <sheetView workbookViewId="0">
      <pane ySplit="6" topLeftCell="A7" activePane="bottomLeft" state="frozen"/>
      <selection pane="bottomLeft" activeCell="M28" sqref="M28"/>
      <selection activeCell="C10" sqref="C10"/>
    </sheetView>
  </sheetViews>
  <sheetFormatPr defaultRowHeight="15"/>
  <cols>
    <col min="1" max="1" width="13.28515625" bestFit="1" customWidth="1"/>
    <col min="2" max="2" width="4.5703125" style="3" bestFit="1" customWidth="1"/>
    <col min="3" max="3" width="21.28515625" customWidth="1"/>
    <col min="4" max="4" width="4.5703125" style="3" bestFit="1" customWidth="1"/>
    <col min="5" max="5" width="27.140625" customWidth="1"/>
    <col min="6" max="6" width="4.5703125" style="3" bestFit="1" customWidth="1"/>
    <col min="7" max="7" width="26" customWidth="1"/>
    <col min="8" max="8" width="4.5703125" style="3" bestFit="1" customWidth="1"/>
    <col min="9" max="9" width="19.7109375" customWidth="1"/>
    <col min="10" max="10" width="4.5703125" style="3" bestFit="1" customWidth="1"/>
    <col min="11" max="11" width="21.42578125" customWidth="1"/>
    <col min="12" max="12" width="4.5703125" style="3" bestFit="1" customWidth="1"/>
    <col min="13" max="13" width="23.5703125" customWidth="1"/>
    <col min="14" max="14" width="4.5703125" style="3" bestFit="1" customWidth="1"/>
    <col min="15" max="15" width="25.42578125" customWidth="1"/>
    <col min="16" max="16" width="4.5703125" style="3" bestFit="1" customWidth="1"/>
    <col min="17" max="17" width="21.7109375" customWidth="1"/>
    <col min="18" max="18" width="4.5703125" style="3" bestFit="1" customWidth="1"/>
    <col min="19" max="19" width="17.28515625" customWidth="1"/>
    <col min="20" max="20" width="4.5703125" style="3" bestFit="1" customWidth="1"/>
  </cols>
  <sheetData>
    <row r="1" spans="1:21">
      <c r="A1" s="268" t="s">
        <v>91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</row>
    <row r="2" spans="1:21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</row>
    <row r="3" spans="1:21" ht="15.75" thickBot="1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</row>
    <row r="4" spans="1:21">
      <c r="A4" s="281">
        <f ca="1">TODAY()</f>
        <v>45943</v>
      </c>
      <c r="B4" s="206"/>
      <c r="C4" s="53"/>
      <c r="D4" s="206"/>
      <c r="E4" s="53"/>
      <c r="F4" s="206"/>
      <c r="G4" s="53"/>
      <c r="H4" s="206"/>
      <c r="I4" s="53"/>
      <c r="J4" s="206"/>
      <c r="K4" s="53"/>
      <c r="L4" s="206"/>
      <c r="M4" s="53"/>
      <c r="N4" s="206"/>
      <c r="O4" s="53"/>
      <c r="P4" s="206"/>
      <c r="Q4" s="53"/>
      <c r="R4" s="206"/>
      <c r="S4" s="53"/>
      <c r="T4" s="207"/>
    </row>
    <row r="5" spans="1:21" ht="15.75" thickBot="1">
      <c r="A5" s="282"/>
      <c r="B5" s="208"/>
      <c r="C5" s="54"/>
      <c r="D5" s="208"/>
      <c r="E5" s="54"/>
      <c r="F5" s="208"/>
      <c r="G5" s="54"/>
      <c r="H5" s="208"/>
      <c r="I5" s="54"/>
      <c r="J5" s="208"/>
      <c r="K5" s="54"/>
      <c r="L5" s="208"/>
      <c r="M5" s="54"/>
      <c r="N5" s="208"/>
      <c r="O5" s="54"/>
      <c r="P5" s="208"/>
      <c r="Q5" s="54"/>
      <c r="R5" s="208"/>
      <c r="S5" s="54"/>
      <c r="T5" s="209"/>
    </row>
    <row r="6" spans="1:21" s="1" customFormat="1" ht="15.75" thickBot="1">
      <c r="A6" s="55" t="s">
        <v>26</v>
      </c>
      <c r="B6" s="31" t="s">
        <v>18</v>
      </c>
      <c r="C6" s="56" t="s">
        <v>28</v>
      </c>
      <c r="D6" s="31" t="s">
        <v>18</v>
      </c>
      <c r="E6" s="56" t="s">
        <v>29</v>
      </c>
      <c r="F6" s="31" t="s">
        <v>18</v>
      </c>
      <c r="G6" s="56" t="s">
        <v>30</v>
      </c>
      <c r="H6" s="31" t="s">
        <v>18</v>
      </c>
      <c r="I6" s="56" t="s">
        <v>31</v>
      </c>
      <c r="J6" s="31" t="s">
        <v>18</v>
      </c>
      <c r="K6" s="56" t="s">
        <v>32</v>
      </c>
      <c r="L6" s="31" t="s">
        <v>18</v>
      </c>
      <c r="M6" s="56" t="s">
        <v>33</v>
      </c>
      <c r="N6" s="31" t="s">
        <v>18</v>
      </c>
      <c r="O6" s="56" t="s">
        <v>34</v>
      </c>
      <c r="P6" s="31" t="s">
        <v>18</v>
      </c>
      <c r="Q6" s="56" t="s">
        <v>35</v>
      </c>
      <c r="R6" s="31" t="s">
        <v>18</v>
      </c>
      <c r="S6" s="56" t="s">
        <v>36</v>
      </c>
      <c r="T6" s="31" t="s">
        <v>18</v>
      </c>
    </row>
    <row r="7" spans="1:21" ht="18" customHeight="1">
      <c r="A7" s="10" t="s">
        <v>92</v>
      </c>
      <c r="B7" s="32">
        <v>4</v>
      </c>
      <c r="C7" s="10" t="s">
        <v>93</v>
      </c>
      <c r="D7" s="33">
        <v>1</v>
      </c>
      <c r="E7" s="10" t="s">
        <v>94</v>
      </c>
      <c r="F7" s="33">
        <v>1</v>
      </c>
      <c r="G7" s="10" t="s">
        <v>95</v>
      </c>
      <c r="H7" s="33">
        <v>1</v>
      </c>
      <c r="I7" s="10" t="s">
        <v>96</v>
      </c>
      <c r="J7" s="33">
        <v>2</v>
      </c>
      <c r="K7" s="10" t="s">
        <v>97</v>
      </c>
      <c r="L7" s="33">
        <v>2</v>
      </c>
      <c r="M7" s="10" t="s">
        <v>98</v>
      </c>
      <c r="N7" s="33">
        <v>1</v>
      </c>
      <c r="O7" s="10" t="s">
        <v>99</v>
      </c>
      <c r="P7" s="33">
        <v>1</v>
      </c>
      <c r="Q7" s="10" t="s">
        <v>100</v>
      </c>
      <c r="R7" s="33">
        <v>2</v>
      </c>
      <c r="S7" s="10" t="s">
        <v>78</v>
      </c>
      <c r="T7" s="57">
        <v>4</v>
      </c>
      <c r="U7" s="4"/>
    </row>
    <row r="8" spans="1:21" ht="18" customHeight="1">
      <c r="A8" s="10" t="s">
        <v>101</v>
      </c>
      <c r="B8" s="33">
        <v>1</v>
      </c>
      <c r="C8" s="10"/>
      <c r="D8" s="33"/>
      <c r="E8" s="10" t="s">
        <v>102</v>
      </c>
      <c r="F8" s="33">
        <v>1</v>
      </c>
      <c r="G8" s="10" t="s">
        <v>103</v>
      </c>
      <c r="H8" s="33">
        <v>2</v>
      </c>
      <c r="I8" s="10"/>
      <c r="J8" s="33"/>
      <c r="K8" s="10"/>
      <c r="L8" s="33"/>
      <c r="M8" s="10" t="s">
        <v>104</v>
      </c>
      <c r="N8" s="33">
        <v>1</v>
      </c>
      <c r="O8" s="10"/>
      <c r="P8" s="33"/>
      <c r="Q8" s="10"/>
      <c r="R8" s="33"/>
      <c r="S8" s="10" t="s">
        <v>105</v>
      </c>
      <c r="T8" s="57">
        <v>1</v>
      </c>
      <c r="U8" s="4"/>
    </row>
    <row r="9" spans="1:21" ht="18" customHeight="1">
      <c r="A9" s="10" t="s">
        <v>106</v>
      </c>
      <c r="B9" s="33">
        <v>6</v>
      </c>
      <c r="C9" s="10"/>
      <c r="D9" s="33"/>
      <c r="E9" s="10"/>
      <c r="F9" s="33"/>
      <c r="G9" s="10" t="s">
        <v>107</v>
      </c>
      <c r="H9" s="33">
        <v>1</v>
      </c>
      <c r="I9" s="10"/>
      <c r="J9" s="33"/>
      <c r="K9" s="10"/>
      <c r="L9" s="33"/>
      <c r="M9" s="10" t="s">
        <v>108</v>
      </c>
      <c r="N9" s="33">
        <v>4</v>
      </c>
      <c r="O9" s="10"/>
      <c r="P9" s="33"/>
      <c r="Q9" s="10"/>
      <c r="R9" s="33"/>
      <c r="S9" s="10" t="s">
        <v>109</v>
      </c>
      <c r="T9" s="57">
        <v>1</v>
      </c>
      <c r="U9" s="4"/>
    </row>
    <row r="10" spans="1:21" ht="18" customHeight="1">
      <c r="A10" s="10"/>
      <c r="B10" s="33"/>
      <c r="C10" s="10"/>
      <c r="D10" s="33"/>
      <c r="E10" s="10"/>
      <c r="F10" s="33"/>
      <c r="G10" s="10"/>
      <c r="H10" s="33"/>
      <c r="I10" s="10"/>
      <c r="J10" s="33"/>
      <c r="K10" s="10"/>
      <c r="L10" s="33"/>
      <c r="M10" s="10"/>
      <c r="N10" s="33"/>
      <c r="O10" s="10"/>
      <c r="P10" s="33"/>
      <c r="Q10" s="10"/>
      <c r="R10" s="33"/>
      <c r="S10" s="10"/>
      <c r="T10" s="33"/>
      <c r="U10" s="4"/>
    </row>
    <row r="11" spans="1:21" ht="18" customHeight="1">
      <c r="A11" s="10"/>
      <c r="B11" s="33"/>
      <c r="C11" s="10"/>
      <c r="D11" s="33"/>
      <c r="E11" s="10"/>
      <c r="F11" s="33"/>
      <c r="G11" s="10"/>
      <c r="H11" s="33"/>
      <c r="I11" s="10"/>
      <c r="J11" s="33"/>
      <c r="K11" s="10"/>
      <c r="L11" s="33"/>
      <c r="M11" s="10"/>
      <c r="N11" s="33"/>
      <c r="O11" s="10"/>
      <c r="P11" s="33"/>
      <c r="Q11" s="10"/>
      <c r="R11" s="33"/>
      <c r="S11" s="10"/>
      <c r="T11" s="33"/>
      <c r="U11" s="4"/>
    </row>
    <row r="12" spans="1:21" ht="18" customHeight="1">
      <c r="A12" s="10"/>
      <c r="B12" s="33"/>
      <c r="C12" s="10"/>
      <c r="D12" s="33"/>
      <c r="E12" s="10"/>
      <c r="F12" s="33"/>
      <c r="G12" s="10"/>
      <c r="H12" s="33"/>
      <c r="I12" s="10"/>
      <c r="J12" s="33"/>
      <c r="K12" s="10"/>
      <c r="L12" s="33"/>
      <c r="M12" s="10"/>
      <c r="N12" s="33"/>
      <c r="O12" s="10"/>
      <c r="P12" s="33"/>
      <c r="Q12" s="10"/>
      <c r="R12" s="33"/>
      <c r="S12" s="10"/>
      <c r="T12" s="33"/>
      <c r="U12" s="4"/>
    </row>
    <row r="13" spans="1:21" ht="18" customHeight="1">
      <c r="A13" s="10"/>
      <c r="B13" s="33"/>
      <c r="C13" s="10"/>
      <c r="D13" s="33"/>
      <c r="E13" s="10"/>
      <c r="F13" s="33"/>
      <c r="G13" s="10"/>
      <c r="H13" s="33"/>
      <c r="I13" s="10"/>
      <c r="J13" s="33"/>
      <c r="K13" s="10"/>
      <c r="L13" s="33"/>
      <c r="M13" s="10"/>
      <c r="N13" s="33"/>
      <c r="O13" s="10"/>
      <c r="P13" s="33"/>
      <c r="Q13" s="10"/>
      <c r="R13" s="33"/>
      <c r="S13" s="10"/>
      <c r="T13" s="33"/>
      <c r="U13" s="4"/>
    </row>
    <row r="14" spans="1:21" ht="18" customHeight="1">
      <c r="A14" s="10"/>
      <c r="B14" s="33"/>
      <c r="C14" s="10"/>
      <c r="D14" s="33"/>
      <c r="E14" s="10"/>
      <c r="F14" s="33"/>
      <c r="G14" s="10"/>
      <c r="H14" s="33"/>
      <c r="I14" s="10"/>
      <c r="J14" s="33"/>
      <c r="K14" s="10"/>
      <c r="L14" s="33"/>
      <c r="M14" s="10"/>
      <c r="N14" s="33"/>
      <c r="O14" s="10"/>
      <c r="P14" s="33"/>
      <c r="Q14" s="10"/>
      <c r="R14" s="33"/>
      <c r="S14" s="10"/>
      <c r="T14" s="33"/>
    </row>
    <row r="15" spans="1:21" ht="18" customHeight="1">
      <c r="A15" s="10"/>
      <c r="B15" s="33"/>
      <c r="C15" s="10"/>
      <c r="D15" s="33"/>
      <c r="E15" s="10"/>
      <c r="F15" s="33"/>
      <c r="G15" s="10"/>
      <c r="H15" s="33"/>
      <c r="I15" s="10"/>
      <c r="J15" s="33"/>
      <c r="K15" s="10"/>
      <c r="L15" s="33"/>
      <c r="M15" s="10"/>
      <c r="N15" s="33"/>
      <c r="O15" s="10"/>
      <c r="P15" s="33"/>
      <c r="Q15" s="10"/>
      <c r="R15" s="33"/>
      <c r="S15" s="10"/>
      <c r="T15" s="33"/>
    </row>
    <row r="16" spans="1:21" ht="18" customHeight="1">
      <c r="A16" s="10"/>
      <c r="B16" s="33"/>
      <c r="C16" s="10"/>
      <c r="D16" s="33"/>
      <c r="E16" s="10"/>
      <c r="F16" s="33"/>
      <c r="G16" s="10"/>
      <c r="H16" s="33"/>
      <c r="I16" s="10"/>
      <c r="J16" s="33"/>
      <c r="K16" s="10"/>
      <c r="L16" s="33"/>
      <c r="M16" s="10"/>
      <c r="N16" s="33"/>
      <c r="O16" s="10"/>
      <c r="P16" s="33"/>
      <c r="Q16" s="10"/>
      <c r="R16" s="33"/>
      <c r="S16" s="10"/>
      <c r="T16" s="33"/>
    </row>
    <row r="17" spans="1:28" ht="18" customHeight="1">
      <c r="A17" s="10"/>
      <c r="B17" s="33"/>
      <c r="C17" s="10"/>
      <c r="D17" s="33"/>
      <c r="E17" s="10"/>
      <c r="F17" s="33"/>
      <c r="G17" s="10"/>
      <c r="H17" s="33"/>
      <c r="I17" s="10"/>
      <c r="J17" s="33"/>
      <c r="K17" s="10"/>
      <c r="L17" s="33"/>
      <c r="M17" s="10"/>
      <c r="N17" s="33"/>
      <c r="O17" s="10"/>
      <c r="P17" s="33"/>
      <c r="Q17" s="10"/>
      <c r="R17" s="33"/>
      <c r="S17" s="10"/>
      <c r="T17" s="33"/>
    </row>
    <row r="18" spans="1:28" ht="18" customHeight="1">
      <c r="A18" s="10"/>
      <c r="B18" s="33"/>
      <c r="C18" s="10"/>
      <c r="D18" s="33"/>
      <c r="E18" s="10"/>
      <c r="F18" s="33"/>
      <c r="G18" s="10"/>
      <c r="H18" s="33"/>
      <c r="I18" s="10"/>
      <c r="J18" s="33"/>
      <c r="K18" s="10"/>
      <c r="L18" s="33"/>
      <c r="M18" s="10"/>
      <c r="N18" s="33"/>
      <c r="O18" s="10"/>
      <c r="P18" s="33"/>
      <c r="Q18" s="10"/>
      <c r="R18" s="33"/>
      <c r="S18" s="10"/>
      <c r="T18" s="33"/>
      <c r="Y18" t="s">
        <v>110</v>
      </c>
      <c r="AB18" t="s">
        <v>111</v>
      </c>
    </row>
    <row r="19" spans="1:28" ht="18" customHeight="1">
      <c r="A19" s="10"/>
      <c r="B19" s="33"/>
      <c r="C19" s="10"/>
      <c r="D19" s="33"/>
      <c r="E19" s="10"/>
      <c r="F19" s="33"/>
      <c r="G19" s="10"/>
      <c r="H19" s="33"/>
      <c r="I19" s="10"/>
      <c r="J19" s="33"/>
      <c r="K19" s="10"/>
      <c r="L19" s="33"/>
      <c r="M19" s="10"/>
      <c r="N19" s="33"/>
      <c r="O19" s="10"/>
      <c r="P19" s="33"/>
      <c r="Q19" s="10"/>
      <c r="R19" s="33"/>
      <c r="S19" s="10"/>
      <c r="T19" s="33"/>
      <c r="Y19" t="s">
        <v>112</v>
      </c>
      <c r="AB19" t="s">
        <v>113</v>
      </c>
    </row>
    <row r="20" spans="1:28" ht="18" customHeight="1">
      <c r="A20" s="10"/>
      <c r="B20" s="33"/>
      <c r="C20" s="10"/>
      <c r="D20" s="33"/>
      <c r="E20" s="10"/>
      <c r="F20" s="33"/>
      <c r="G20" s="10"/>
      <c r="H20" s="33"/>
      <c r="I20" s="10"/>
      <c r="J20" s="33"/>
      <c r="K20" s="10"/>
      <c r="L20" s="33"/>
      <c r="M20" s="10"/>
      <c r="N20" s="33"/>
      <c r="O20" s="10"/>
      <c r="P20" s="33"/>
      <c r="Q20" s="10"/>
      <c r="R20" s="33"/>
      <c r="S20" s="10"/>
      <c r="T20" s="33"/>
      <c r="Y20" t="s">
        <v>114</v>
      </c>
      <c r="AB20" t="s">
        <v>115</v>
      </c>
    </row>
    <row r="21" spans="1:28" ht="18" customHeight="1">
      <c r="A21" s="10"/>
      <c r="B21" s="33"/>
      <c r="C21" s="10"/>
      <c r="D21" s="33"/>
      <c r="E21" s="10"/>
      <c r="F21" s="33"/>
      <c r="G21" s="10"/>
      <c r="H21" s="33"/>
      <c r="I21" s="10"/>
      <c r="J21" s="33"/>
      <c r="K21" s="10"/>
      <c r="L21" s="33"/>
      <c r="M21" s="10"/>
      <c r="N21" s="33"/>
      <c r="O21" s="10"/>
      <c r="P21" s="33"/>
      <c r="Q21" s="10"/>
      <c r="R21" s="33"/>
      <c r="S21" s="10"/>
      <c r="T21" s="33"/>
      <c r="Y21" t="s">
        <v>116</v>
      </c>
      <c r="AB21" t="s">
        <v>117</v>
      </c>
    </row>
    <row r="22" spans="1:28" ht="18" customHeight="1">
      <c r="A22" s="10"/>
      <c r="B22" s="33"/>
      <c r="C22" s="10"/>
      <c r="D22" s="33"/>
      <c r="E22" s="10"/>
      <c r="F22" s="33"/>
      <c r="G22" s="10"/>
      <c r="H22" s="33"/>
      <c r="I22" s="10"/>
      <c r="J22" s="33"/>
      <c r="K22" s="10"/>
      <c r="L22" s="33"/>
      <c r="M22" s="10"/>
      <c r="N22" s="33"/>
      <c r="O22" s="10"/>
      <c r="P22" s="33"/>
      <c r="Q22" s="10"/>
      <c r="R22" s="33"/>
      <c r="S22" s="10"/>
      <c r="T22" s="33"/>
      <c r="Y22" t="s">
        <v>118</v>
      </c>
      <c r="AB22" t="s">
        <v>119</v>
      </c>
    </row>
    <row r="23" spans="1:28" ht="18" customHeight="1">
      <c r="A23" s="10"/>
      <c r="B23" s="33"/>
      <c r="C23" s="10"/>
      <c r="D23" s="33"/>
      <c r="E23" s="10"/>
      <c r="F23" s="33"/>
      <c r="G23" s="10"/>
      <c r="H23" s="33"/>
      <c r="I23" s="10"/>
      <c r="J23" s="33"/>
      <c r="K23" s="10"/>
      <c r="L23" s="33"/>
      <c r="M23" s="10"/>
      <c r="N23" s="33"/>
      <c r="O23" s="10"/>
      <c r="P23" s="33"/>
      <c r="Q23" s="10"/>
      <c r="R23" s="33"/>
      <c r="S23" s="10"/>
      <c r="T23" s="33"/>
      <c r="Y23" t="s">
        <v>120</v>
      </c>
      <c r="AB23" t="s">
        <v>121</v>
      </c>
    </row>
    <row r="24" spans="1:28" ht="18" customHeight="1">
      <c r="A24" s="10"/>
      <c r="B24" s="33"/>
      <c r="C24" s="10"/>
      <c r="D24" s="33"/>
      <c r="E24" s="10"/>
      <c r="F24" s="33"/>
      <c r="G24" s="10"/>
      <c r="H24" s="33"/>
      <c r="I24" s="10"/>
      <c r="J24" s="33"/>
      <c r="K24" s="10"/>
      <c r="L24" s="33"/>
      <c r="M24" s="10"/>
      <c r="N24" s="33"/>
      <c r="O24" s="10"/>
      <c r="P24" s="33"/>
      <c r="Q24" s="10"/>
      <c r="R24" s="33"/>
      <c r="S24" s="10"/>
      <c r="T24" s="33"/>
      <c r="Y24" t="s">
        <v>122</v>
      </c>
      <c r="AB24" t="s">
        <v>123</v>
      </c>
    </row>
    <row r="25" spans="1:28" ht="18" customHeight="1">
      <c r="A25" s="10"/>
      <c r="B25" s="33"/>
      <c r="C25" s="10"/>
      <c r="D25" s="33"/>
      <c r="E25" s="10"/>
      <c r="F25" s="33"/>
      <c r="G25" s="10"/>
      <c r="H25" s="33"/>
      <c r="I25" s="10"/>
      <c r="J25" s="33"/>
      <c r="K25" s="10"/>
      <c r="L25" s="33"/>
      <c r="M25" s="10"/>
      <c r="N25" s="33"/>
      <c r="O25" s="10"/>
      <c r="P25" s="33"/>
      <c r="Q25" s="10"/>
      <c r="R25" s="33"/>
      <c r="S25" s="10"/>
      <c r="T25" s="33"/>
      <c r="Y25" t="s">
        <v>61</v>
      </c>
      <c r="AB25" t="s">
        <v>124</v>
      </c>
    </row>
    <row r="26" spans="1:28" ht="18" customHeight="1">
      <c r="A26" s="10"/>
      <c r="B26" s="33"/>
      <c r="C26" s="10"/>
      <c r="D26" s="33"/>
      <c r="E26" s="10"/>
      <c r="F26" s="33"/>
      <c r="G26" s="10"/>
      <c r="H26" s="33"/>
      <c r="I26" s="10"/>
      <c r="J26" s="33"/>
      <c r="K26" s="10"/>
      <c r="L26" s="33"/>
      <c r="M26" s="10"/>
      <c r="N26" s="33"/>
      <c r="O26" s="10"/>
      <c r="P26" s="33"/>
      <c r="Q26" s="10"/>
      <c r="R26" s="33"/>
      <c r="S26" s="10"/>
      <c r="T26" s="33"/>
      <c r="Y26" t="s">
        <v>97</v>
      </c>
      <c r="AB26" t="s">
        <v>125</v>
      </c>
    </row>
    <row r="27" spans="1:28" ht="18" customHeight="1" thickBot="1">
      <c r="A27" s="30"/>
      <c r="B27" s="34"/>
      <c r="C27" s="30"/>
      <c r="D27" s="34"/>
      <c r="E27" s="30"/>
      <c r="F27" s="34"/>
      <c r="G27" s="30"/>
      <c r="H27" s="34"/>
      <c r="I27" s="30"/>
      <c r="J27" s="34"/>
      <c r="K27" s="30"/>
      <c r="L27" s="34"/>
      <c r="M27" s="30"/>
      <c r="N27" s="34"/>
      <c r="O27" s="30"/>
      <c r="P27" s="34"/>
      <c r="Q27" s="30"/>
      <c r="R27" s="34"/>
      <c r="S27" s="52"/>
      <c r="T27" s="34"/>
      <c r="Y27" t="s">
        <v>126</v>
      </c>
      <c r="AB27" t="s">
        <v>127</v>
      </c>
    </row>
    <row r="28" spans="1:28">
      <c r="A28" s="10"/>
      <c r="B28" s="13"/>
      <c r="C28" s="10"/>
      <c r="D28" s="13"/>
      <c r="E28" s="10"/>
      <c r="F28" s="13"/>
      <c r="G28" s="10"/>
      <c r="H28" s="13"/>
      <c r="I28" s="10"/>
      <c r="J28" s="13"/>
      <c r="K28" s="10"/>
      <c r="L28" s="13"/>
      <c r="M28" s="10"/>
      <c r="N28" s="13"/>
      <c r="O28" s="10"/>
      <c r="P28" s="13"/>
      <c r="Q28" s="10"/>
      <c r="R28" s="13"/>
      <c r="S28" s="10"/>
      <c r="T28" s="13"/>
      <c r="Y28" t="s">
        <v>128</v>
      </c>
    </row>
    <row r="29" spans="1:28">
      <c r="A29" s="10"/>
      <c r="B29" s="13"/>
      <c r="C29" s="10"/>
      <c r="D29" s="13"/>
      <c r="E29" s="10"/>
      <c r="F29" s="13"/>
      <c r="G29" s="10"/>
      <c r="H29" s="13"/>
      <c r="I29" s="10"/>
      <c r="J29" s="13"/>
      <c r="K29" s="10"/>
      <c r="L29" s="13"/>
      <c r="M29" s="10"/>
      <c r="N29" s="13"/>
      <c r="O29" s="10"/>
      <c r="P29" s="13"/>
      <c r="Q29" s="10"/>
      <c r="R29" s="13"/>
      <c r="S29" s="10"/>
      <c r="T29" s="13"/>
      <c r="Y29" t="s">
        <v>129</v>
      </c>
    </row>
    <row r="30" spans="1:28">
      <c r="A30" s="10"/>
      <c r="B30" s="13"/>
      <c r="C30" s="10"/>
      <c r="D30" s="13"/>
      <c r="E30" s="10"/>
      <c r="F30" s="13"/>
      <c r="G30" s="10"/>
      <c r="H30" s="13"/>
      <c r="I30" s="10"/>
      <c r="J30" s="13"/>
      <c r="K30" s="10"/>
      <c r="L30" s="13"/>
      <c r="M30" s="10"/>
      <c r="N30" s="13"/>
      <c r="O30" s="10"/>
      <c r="P30" s="13"/>
      <c r="Q30" s="10"/>
      <c r="R30" s="13"/>
      <c r="S30" s="10"/>
      <c r="T30" s="13"/>
      <c r="Y30" t="s">
        <v>130</v>
      </c>
    </row>
    <row r="31" spans="1:28">
      <c r="A31" s="10"/>
      <c r="B31" s="13"/>
      <c r="C31" s="10"/>
      <c r="D31" s="13"/>
      <c r="E31" s="10"/>
      <c r="F31" s="13"/>
      <c r="G31" s="10"/>
      <c r="H31" s="13"/>
      <c r="I31" s="10"/>
      <c r="J31" s="13"/>
      <c r="K31" s="10"/>
      <c r="L31" s="13"/>
      <c r="M31" s="10"/>
      <c r="N31" s="13"/>
      <c r="O31" s="10"/>
      <c r="P31" s="13"/>
      <c r="Q31" s="10"/>
      <c r="R31" s="13"/>
      <c r="S31" s="10"/>
      <c r="T31" s="13"/>
      <c r="Y31" t="s">
        <v>131</v>
      </c>
    </row>
    <row r="32" spans="1:28">
      <c r="A32" s="10"/>
      <c r="B32" s="13"/>
      <c r="C32" s="10"/>
      <c r="D32" s="13"/>
      <c r="E32" s="10"/>
      <c r="F32" s="13"/>
      <c r="G32" s="10"/>
      <c r="H32" s="13"/>
      <c r="I32" s="10"/>
      <c r="J32" s="13"/>
      <c r="K32" s="10"/>
      <c r="L32" s="13"/>
      <c r="M32" s="10"/>
      <c r="N32" s="13"/>
      <c r="O32" s="10"/>
      <c r="P32" s="13"/>
      <c r="Q32" s="10"/>
      <c r="R32" s="13"/>
      <c r="S32" s="10"/>
      <c r="T32" s="13"/>
      <c r="Y32" t="s">
        <v>132</v>
      </c>
    </row>
    <row r="33" spans="1:25">
      <c r="A33" s="10"/>
      <c r="B33" s="13"/>
      <c r="C33" s="10"/>
      <c r="D33" s="13"/>
      <c r="E33" s="10"/>
      <c r="F33" s="13"/>
      <c r="G33" s="10"/>
      <c r="H33" s="13"/>
      <c r="I33" s="10"/>
      <c r="J33" s="13"/>
      <c r="K33" s="10"/>
      <c r="L33" s="13"/>
      <c r="M33" s="10"/>
      <c r="N33" s="13"/>
      <c r="O33" s="10"/>
      <c r="P33" s="13"/>
      <c r="Q33" s="10"/>
      <c r="R33" s="13"/>
      <c r="S33" s="10"/>
      <c r="T33" s="13"/>
      <c r="Y33" t="s">
        <v>133</v>
      </c>
    </row>
    <row r="34" spans="1:25">
      <c r="A34" s="10"/>
      <c r="B34" s="13"/>
      <c r="C34" s="10"/>
      <c r="D34" s="13"/>
      <c r="E34" s="10"/>
      <c r="F34" s="13"/>
      <c r="G34" s="10"/>
      <c r="H34" s="13"/>
      <c r="I34" s="10"/>
      <c r="J34" s="13"/>
      <c r="K34" s="10"/>
      <c r="L34" s="13"/>
      <c r="M34" s="10"/>
      <c r="N34" s="13"/>
      <c r="O34" s="10"/>
      <c r="P34" s="13"/>
      <c r="Q34" s="10"/>
      <c r="R34" s="13"/>
      <c r="S34" s="10"/>
      <c r="T34" s="13"/>
      <c r="Y34" t="s">
        <v>134</v>
      </c>
    </row>
    <row r="35" spans="1:25">
      <c r="A35" s="10"/>
      <c r="B35" s="13"/>
      <c r="C35" s="10"/>
      <c r="D35" s="13"/>
      <c r="E35" s="10"/>
      <c r="F35" s="13"/>
      <c r="G35" s="10"/>
      <c r="H35" s="13"/>
      <c r="I35" s="10"/>
      <c r="J35" s="13"/>
      <c r="K35" s="10"/>
      <c r="L35" s="13"/>
      <c r="M35" s="10"/>
      <c r="N35" s="13"/>
      <c r="O35" s="10"/>
      <c r="P35" s="13"/>
      <c r="Q35" s="10"/>
      <c r="R35" s="13"/>
      <c r="S35" s="10"/>
      <c r="T35" s="13"/>
      <c r="Y35" t="s">
        <v>135</v>
      </c>
    </row>
    <row r="36" spans="1:25">
      <c r="A36" s="10"/>
      <c r="B36" s="13"/>
      <c r="C36" s="10"/>
      <c r="D36" s="13"/>
      <c r="E36" s="10"/>
      <c r="F36" s="13"/>
      <c r="G36" s="10"/>
      <c r="H36" s="13"/>
      <c r="I36" s="10"/>
      <c r="J36" s="13"/>
      <c r="K36" s="10"/>
      <c r="L36" s="13"/>
      <c r="M36" s="10"/>
      <c r="N36" s="13"/>
      <c r="O36" s="10"/>
      <c r="P36" s="13"/>
      <c r="Q36" s="10"/>
      <c r="R36" s="13"/>
      <c r="S36" s="10"/>
      <c r="T36" s="13"/>
      <c r="Y36" t="s">
        <v>136</v>
      </c>
    </row>
    <row r="37" spans="1:25">
      <c r="A37" s="10"/>
      <c r="B37" s="13"/>
      <c r="C37" s="10"/>
      <c r="D37" s="13"/>
      <c r="E37" s="10"/>
      <c r="F37" s="13"/>
      <c r="G37" s="10"/>
      <c r="H37" s="13"/>
      <c r="I37" s="10"/>
      <c r="J37" s="13"/>
      <c r="K37" s="10"/>
      <c r="L37" s="13"/>
      <c r="M37" s="10"/>
      <c r="N37" s="13"/>
      <c r="O37" s="10"/>
      <c r="P37" s="13"/>
      <c r="Q37" s="10"/>
      <c r="R37" s="13"/>
      <c r="S37" s="10"/>
      <c r="T37" s="13"/>
      <c r="Y37" t="s">
        <v>137</v>
      </c>
    </row>
    <row r="38" spans="1:25">
      <c r="A38" s="10"/>
      <c r="B38" s="13"/>
      <c r="C38" s="10"/>
      <c r="D38" s="13"/>
      <c r="E38" s="10"/>
      <c r="F38" s="13"/>
      <c r="G38" s="10"/>
      <c r="H38" s="13"/>
      <c r="I38" s="10"/>
      <c r="J38" s="13"/>
      <c r="K38" s="10"/>
      <c r="L38" s="13"/>
      <c r="M38" s="10"/>
      <c r="N38" s="13"/>
      <c r="O38" s="10"/>
      <c r="P38" s="13"/>
      <c r="Q38" s="10"/>
      <c r="R38" s="13"/>
      <c r="S38" s="10"/>
      <c r="T38" s="13"/>
    </row>
    <row r="39" spans="1:25">
      <c r="A39" s="10"/>
      <c r="B39" s="13"/>
      <c r="C39" s="10"/>
      <c r="D39" s="13"/>
      <c r="E39" s="10"/>
      <c r="F39" s="13"/>
      <c r="G39" s="10"/>
      <c r="H39" s="13"/>
      <c r="I39" s="10"/>
      <c r="J39" s="13"/>
      <c r="K39" s="10"/>
      <c r="L39" s="13"/>
      <c r="M39" s="10"/>
      <c r="N39" s="13"/>
      <c r="O39" s="10"/>
      <c r="P39" s="13"/>
      <c r="Q39" s="10"/>
      <c r="R39" s="13"/>
      <c r="S39" s="10"/>
      <c r="T39" s="13"/>
    </row>
    <row r="40" spans="1:25">
      <c r="A40" s="10"/>
      <c r="B40" s="13"/>
      <c r="C40" s="10"/>
      <c r="D40" s="13"/>
      <c r="E40" s="10"/>
      <c r="F40" s="13"/>
      <c r="G40" s="10"/>
      <c r="H40" s="13"/>
      <c r="I40" s="10"/>
      <c r="J40" s="13"/>
      <c r="K40" s="10"/>
      <c r="L40" s="13"/>
      <c r="M40" s="10"/>
      <c r="N40" s="13"/>
      <c r="O40" s="10"/>
      <c r="P40" s="13"/>
      <c r="Q40" s="10"/>
      <c r="R40" s="13"/>
      <c r="S40" s="10"/>
      <c r="T40" s="13"/>
    </row>
    <row r="41" spans="1:25">
      <c r="A41" s="10"/>
      <c r="B41" s="13"/>
      <c r="C41" s="10"/>
      <c r="D41" s="13"/>
      <c r="E41" s="10"/>
      <c r="F41" s="13"/>
      <c r="G41" s="10"/>
      <c r="H41" s="13"/>
      <c r="I41" s="10"/>
      <c r="J41" s="13"/>
      <c r="K41" s="10"/>
      <c r="L41" s="13"/>
      <c r="M41" s="10"/>
      <c r="N41" s="13"/>
      <c r="O41" s="10"/>
      <c r="P41" s="13"/>
      <c r="Q41" s="10"/>
      <c r="R41" s="13"/>
      <c r="S41" s="10"/>
      <c r="T41" s="13"/>
    </row>
    <row r="42" spans="1:25">
      <c r="A42" s="10"/>
      <c r="B42" s="13"/>
      <c r="C42" s="10"/>
      <c r="D42" s="13"/>
      <c r="E42" s="10"/>
      <c r="F42" s="13"/>
      <c r="G42" s="10"/>
      <c r="H42" s="13"/>
      <c r="I42" s="10"/>
      <c r="J42" s="13"/>
      <c r="K42" s="10"/>
      <c r="L42" s="13"/>
      <c r="M42" s="10"/>
      <c r="N42" s="13"/>
      <c r="O42" s="10"/>
      <c r="P42" s="13"/>
      <c r="Q42" s="10"/>
      <c r="R42" s="13"/>
      <c r="S42" s="10"/>
      <c r="T42" s="13"/>
    </row>
    <row r="43" spans="1:25">
      <c r="A43" s="10"/>
      <c r="B43" s="13"/>
      <c r="C43" s="10"/>
      <c r="D43" s="13"/>
      <c r="E43" s="10"/>
      <c r="F43" s="13"/>
      <c r="G43" s="10"/>
      <c r="H43" s="13"/>
      <c r="I43" s="10"/>
      <c r="J43" s="13"/>
      <c r="K43" s="10"/>
      <c r="L43" s="13"/>
      <c r="M43" s="10"/>
      <c r="N43" s="13"/>
      <c r="O43" s="10"/>
      <c r="P43" s="13"/>
      <c r="Q43" s="10"/>
      <c r="R43" s="13"/>
      <c r="S43" s="10"/>
      <c r="T43" s="13"/>
    </row>
    <row r="44" spans="1:25">
      <c r="A44" s="10"/>
      <c r="B44" s="13"/>
      <c r="C44" s="10"/>
      <c r="D44" s="13"/>
      <c r="E44" s="10"/>
      <c r="F44" s="13"/>
      <c r="G44" s="10"/>
      <c r="H44" s="13"/>
      <c r="I44" s="10"/>
      <c r="J44" s="13"/>
      <c r="K44" s="10"/>
      <c r="L44" s="13"/>
      <c r="M44" s="10"/>
      <c r="N44" s="13"/>
      <c r="O44" s="10"/>
      <c r="P44" s="13"/>
      <c r="Q44" s="10"/>
      <c r="R44" s="13"/>
      <c r="S44" s="10"/>
      <c r="T44" s="13"/>
    </row>
    <row r="45" spans="1:25">
      <c r="A45" s="10"/>
      <c r="B45" s="13"/>
      <c r="C45" s="10"/>
      <c r="D45" s="13"/>
      <c r="E45" s="10"/>
      <c r="F45" s="13"/>
      <c r="G45" s="10"/>
      <c r="H45" s="13"/>
      <c r="I45" s="10"/>
      <c r="J45" s="13"/>
      <c r="K45" s="10"/>
      <c r="L45" s="13"/>
      <c r="M45" s="10"/>
      <c r="N45" s="13"/>
      <c r="O45" s="10"/>
      <c r="P45" s="13"/>
      <c r="Q45" s="10"/>
      <c r="R45" s="13"/>
      <c r="S45" s="10"/>
      <c r="T45" s="13"/>
    </row>
    <row r="46" spans="1:25">
      <c r="A46" s="10"/>
      <c r="B46" s="13"/>
      <c r="C46" s="10"/>
      <c r="D46" s="13"/>
      <c r="E46" s="10"/>
      <c r="F46" s="13"/>
      <c r="G46" s="10"/>
      <c r="H46" s="13"/>
      <c r="I46" s="10"/>
      <c r="J46" s="13"/>
      <c r="K46" s="10"/>
      <c r="L46" s="13"/>
      <c r="M46" s="10"/>
      <c r="N46" s="13"/>
      <c r="O46" s="10"/>
      <c r="P46" s="13"/>
      <c r="Q46" s="10"/>
      <c r="R46" s="13"/>
      <c r="S46" s="10"/>
      <c r="T46" s="13"/>
    </row>
    <row r="47" spans="1:25">
      <c r="A47" s="10"/>
      <c r="B47" s="13"/>
      <c r="C47" s="10"/>
      <c r="D47" s="13"/>
      <c r="E47" s="10"/>
      <c r="F47" s="13"/>
      <c r="G47" s="10"/>
      <c r="H47" s="13"/>
      <c r="I47" s="10"/>
      <c r="J47" s="13"/>
      <c r="K47" s="10"/>
      <c r="L47" s="13"/>
      <c r="M47" s="10"/>
      <c r="N47" s="13"/>
      <c r="O47" s="10"/>
      <c r="P47" s="13"/>
      <c r="Q47" s="10"/>
      <c r="R47" s="13"/>
      <c r="S47" s="10"/>
      <c r="T47" s="13"/>
    </row>
    <row r="48" spans="1:25">
      <c r="A48" s="10"/>
      <c r="B48" s="13"/>
      <c r="C48" s="10"/>
      <c r="D48" s="13"/>
      <c r="E48" s="10"/>
      <c r="F48" s="13"/>
      <c r="G48" s="10"/>
      <c r="H48" s="13"/>
      <c r="I48" s="10"/>
      <c r="J48" s="13"/>
      <c r="K48" s="10"/>
      <c r="L48" s="13"/>
      <c r="M48" s="10"/>
      <c r="N48" s="13"/>
      <c r="O48" s="10"/>
      <c r="P48" s="13"/>
      <c r="Q48" s="10"/>
      <c r="R48" s="13"/>
      <c r="S48" s="10"/>
      <c r="T48" s="13"/>
    </row>
    <row r="49" spans="1:20">
      <c r="A49" s="10"/>
      <c r="B49" s="13"/>
      <c r="C49" s="10"/>
      <c r="D49" s="13"/>
      <c r="E49" s="10"/>
      <c r="F49" s="13"/>
      <c r="G49" s="10"/>
      <c r="H49" s="13"/>
      <c r="I49" s="10"/>
      <c r="J49" s="13"/>
      <c r="K49" s="10"/>
      <c r="L49" s="13"/>
      <c r="M49" s="10"/>
      <c r="N49" s="13"/>
      <c r="O49" s="10"/>
      <c r="P49" s="13"/>
      <c r="Q49" s="10"/>
      <c r="R49" s="13"/>
      <c r="S49" s="10"/>
      <c r="T49" s="13"/>
    </row>
    <row r="50" spans="1:20">
      <c r="A50" s="10"/>
      <c r="B50" s="13"/>
      <c r="C50" s="10"/>
      <c r="D50" s="13"/>
      <c r="E50" s="10"/>
      <c r="F50" s="13"/>
      <c r="G50" s="10"/>
      <c r="H50" s="13"/>
      <c r="I50" s="10"/>
      <c r="J50" s="13"/>
      <c r="K50" s="10"/>
      <c r="L50" s="13"/>
      <c r="M50" s="10"/>
      <c r="N50" s="13"/>
      <c r="O50" s="10"/>
      <c r="P50" s="13"/>
      <c r="Q50" s="10"/>
      <c r="R50" s="13"/>
      <c r="S50" s="10"/>
      <c r="T50" s="13"/>
    </row>
    <row r="51" spans="1:20">
      <c r="A51" s="10"/>
      <c r="B51" s="13"/>
      <c r="C51" s="10"/>
      <c r="D51" s="13"/>
      <c r="E51" s="10"/>
      <c r="F51" s="13"/>
      <c r="G51" s="10"/>
      <c r="H51" s="13"/>
      <c r="I51" s="10"/>
      <c r="J51" s="13"/>
      <c r="K51" s="10"/>
      <c r="L51" s="13"/>
      <c r="M51" s="10"/>
      <c r="N51" s="13"/>
      <c r="O51" s="10"/>
      <c r="P51" s="13"/>
      <c r="Q51" s="10"/>
      <c r="R51" s="13"/>
      <c r="S51" s="10"/>
      <c r="T51" s="13"/>
    </row>
    <row r="52" spans="1:20">
      <c r="A52" s="10"/>
      <c r="B52" s="13"/>
      <c r="C52" s="10"/>
      <c r="D52" s="13"/>
      <c r="E52" s="10"/>
      <c r="F52" s="13"/>
      <c r="G52" s="10"/>
      <c r="H52" s="13"/>
      <c r="I52" s="10"/>
      <c r="J52" s="13"/>
      <c r="K52" s="10"/>
      <c r="L52" s="13"/>
      <c r="M52" s="10"/>
      <c r="N52" s="13"/>
      <c r="O52" s="10"/>
      <c r="P52" s="13"/>
      <c r="Q52" s="10"/>
      <c r="R52" s="13"/>
      <c r="S52" s="10"/>
      <c r="T52" s="13"/>
    </row>
    <row r="53" spans="1:20">
      <c r="A53" s="10"/>
      <c r="B53" s="13"/>
      <c r="C53" s="10"/>
      <c r="D53" s="13"/>
      <c r="E53" s="10"/>
      <c r="F53" s="13"/>
      <c r="G53" s="10"/>
      <c r="H53" s="13"/>
      <c r="I53" s="10"/>
      <c r="J53" s="13"/>
      <c r="K53" s="10"/>
      <c r="L53" s="13"/>
      <c r="M53" s="10"/>
      <c r="N53" s="13"/>
      <c r="O53" s="10"/>
      <c r="P53" s="13"/>
      <c r="Q53" s="10"/>
      <c r="R53" s="13"/>
      <c r="S53" s="10"/>
      <c r="T53" s="13"/>
    </row>
    <row r="54" spans="1:20">
      <c r="A54" s="10"/>
      <c r="B54" s="13"/>
      <c r="C54" s="10"/>
      <c r="D54" s="13"/>
      <c r="E54" s="10"/>
      <c r="F54" s="13"/>
      <c r="G54" s="10"/>
      <c r="H54" s="13"/>
      <c r="I54" s="10"/>
      <c r="J54" s="13"/>
      <c r="K54" s="10"/>
      <c r="L54" s="13"/>
      <c r="M54" s="10"/>
      <c r="N54" s="13"/>
      <c r="O54" s="10"/>
      <c r="P54" s="13"/>
      <c r="Q54" s="10"/>
      <c r="R54" s="13"/>
      <c r="S54" s="10"/>
      <c r="T54" s="13"/>
    </row>
    <row r="55" spans="1:20">
      <c r="A55" s="10"/>
      <c r="B55" s="13"/>
      <c r="C55" s="10"/>
      <c r="D55" s="13"/>
      <c r="E55" s="10"/>
      <c r="F55" s="13"/>
      <c r="G55" s="10"/>
      <c r="H55" s="13"/>
      <c r="I55" s="10"/>
      <c r="J55" s="13"/>
      <c r="K55" s="10"/>
      <c r="L55" s="13"/>
      <c r="M55" s="10"/>
      <c r="N55" s="13"/>
      <c r="O55" s="10"/>
      <c r="P55" s="13"/>
      <c r="Q55" s="10"/>
      <c r="R55" s="13"/>
      <c r="S55" s="10"/>
      <c r="T55" s="13"/>
    </row>
    <row r="56" spans="1:20">
      <c r="A56" s="10"/>
      <c r="B56" s="13"/>
      <c r="C56" s="10"/>
      <c r="D56" s="13"/>
      <c r="E56" s="10"/>
      <c r="F56" s="13"/>
      <c r="G56" s="10"/>
      <c r="H56" s="13"/>
      <c r="I56" s="10"/>
      <c r="J56" s="13"/>
      <c r="K56" s="10"/>
      <c r="L56" s="13"/>
      <c r="M56" s="10"/>
      <c r="N56" s="13"/>
      <c r="O56" s="10"/>
      <c r="P56" s="13"/>
      <c r="Q56" s="10"/>
      <c r="R56" s="13"/>
      <c r="S56" s="10"/>
      <c r="T56" s="13"/>
    </row>
    <row r="57" spans="1:20">
      <c r="A57" s="10"/>
      <c r="B57" s="13"/>
      <c r="C57" s="10"/>
      <c r="D57" s="13"/>
      <c r="E57" s="10"/>
      <c r="F57" s="13"/>
      <c r="G57" s="10"/>
      <c r="H57" s="13"/>
      <c r="I57" s="10"/>
      <c r="J57" s="13"/>
      <c r="K57" s="10"/>
      <c r="L57" s="13"/>
      <c r="M57" s="10"/>
      <c r="N57" s="13"/>
      <c r="O57" s="10"/>
      <c r="P57" s="13"/>
      <c r="Q57" s="10"/>
      <c r="R57" s="13"/>
      <c r="S57" s="10"/>
      <c r="T57" s="13"/>
    </row>
    <row r="58" spans="1:20">
      <c r="A58" s="10"/>
      <c r="B58" s="13"/>
      <c r="C58" s="10"/>
      <c r="D58" s="13"/>
      <c r="E58" s="10"/>
      <c r="F58" s="13"/>
      <c r="G58" s="10"/>
      <c r="H58" s="13"/>
      <c r="I58" s="10"/>
      <c r="J58" s="13"/>
      <c r="K58" s="10"/>
      <c r="L58" s="13"/>
      <c r="M58" s="10"/>
      <c r="N58" s="13"/>
      <c r="O58" s="10"/>
      <c r="P58" s="13"/>
      <c r="Q58" s="10"/>
      <c r="R58" s="13"/>
      <c r="S58" s="10"/>
      <c r="T58" s="13"/>
    </row>
    <row r="59" spans="1:20">
      <c r="A59" s="10"/>
      <c r="B59" s="13"/>
      <c r="C59" s="10"/>
      <c r="D59" s="13"/>
      <c r="E59" s="10"/>
      <c r="F59" s="13"/>
      <c r="G59" s="10"/>
      <c r="H59" s="13"/>
      <c r="I59" s="10"/>
      <c r="J59" s="13"/>
      <c r="K59" s="10"/>
      <c r="L59" s="13"/>
      <c r="M59" s="10"/>
      <c r="N59" s="13"/>
      <c r="O59" s="10"/>
      <c r="P59" s="13"/>
      <c r="Q59" s="10"/>
      <c r="R59" s="13"/>
      <c r="S59" s="10"/>
      <c r="T59" s="13"/>
    </row>
    <row r="60" spans="1:20">
      <c r="A60" s="10"/>
      <c r="B60" s="13"/>
      <c r="C60" s="10"/>
      <c r="D60" s="13"/>
      <c r="E60" s="10"/>
      <c r="F60" s="13"/>
      <c r="G60" s="10"/>
      <c r="H60" s="13"/>
      <c r="I60" s="10"/>
      <c r="J60" s="13"/>
      <c r="K60" s="10"/>
      <c r="L60" s="13"/>
      <c r="M60" s="10"/>
      <c r="N60" s="13"/>
      <c r="O60" s="10"/>
      <c r="P60" s="13"/>
      <c r="Q60" s="10"/>
      <c r="R60" s="13"/>
      <c r="S60" s="10"/>
      <c r="T60" s="13"/>
    </row>
    <row r="61" spans="1:20">
      <c r="A61" s="10"/>
      <c r="B61" s="13"/>
      <c r="C61" s="10"/>
      <c r="D61" s="13"/>
      <c r="E61" s="10"/>
      <c r="F61" s="13"/>
      <c r="G61" s="10"/>
      <c r="H61" s="13"/>
      <c r="I61" s="10"/>
      <c r="J61" s="13"/>
      <c r="K61" s="10"/>
      <c r="L61" s="13"/>
      <c r="M61" s="10"/>
      <c r="N61" s="13"/>
      <c r="O61" s="10"/>
      <c r="P61" s="13"/>
      <c r="Q61" s="10"/>
      <c r="R61" s="13"/>
      <c r="S61" s="10"/>
      <c r="T61" s="13"/>
    </row>
    <row r="62" spans="1:20">
      <c r="A62" s="10"/>
      <c r="B62" s="13"/>
      <c r="C62" s="10"/>
      <c r="D62" s="13"/>
      <c r="E62" s="10"/>
      <c r="F62" s="13"/>
      <c r="G62" s="10"/>
      <c r="H62" s="13"/>
      <c r="I62" s="10"/>
      <c r="J62" s="13"/>
      <c r="K62" s="10"/>
      <c r="L62" s="13"/>
      <c r="M62" s="10"/>
      <c r="N62" s="13"/>
      <c r="O62" s="10"/>
      <c r="P62" s="13"/>
      <c r="Q62" s="10"/>
      <c r="R62" s="13"/>
      <c r="S62" s="10"/>
      <c r="T62" s="13"/>
    </row>
    <row r="63" spans="1:20">
      <c r="A63" s="10"/>
      <c r="B63" s="13"/>
      <c r="C63" s="10"/>
      <c r="D63" s="13"/>
      <c r="E63" s="10"/>
      <c r="F63" s="13"/>
      <c r="G63" s="10"/>
      <c r="H63" s="13"/>
      <c r="I63" s="10"/>
      <c r="J63" s="13"/>
      <c r="K63" s="10"/>
      <c r="L63" s="13"/>
      <c r="M63" s="10"/>
      <c r="N63" s="13"/>
      <c r="O63" s="10"/>
      <c r="P63" s="13"/>
      <c r="Q63" s="10"/>
      <c r="R63" s="13"/>
      <c r="S63" s="10"/>
      <c r="T63" s="13"/>
    </row>
    <row r="64" spans="1:20">
      <c r="A64" s="10"/>
      <c r="B64" s="13"/>
      <c r="C64" s="10"/>
      <c r="D64" s="13"/>
      <c r="E64" s="10"/>
      <c r="F64" s="13"/>
      <c r="G64" s="10"/>
      <c r="H64" s="13"/>
      <c r="I64" s="10"/>
      <c r="J64" s="13"/>
      <c r="K64" s="10"/>
      <c r="L64" s="13"/>
      <c r="M64" s="10"/>
      <c r="N64" s="13"/>
      <c r="O64" s="10"/>
      <c r="P64" s="13"/>
      <c r="Q64" s="10"/>
      <c r="R64" s="13"/>
      <c r="S64" s="10"/>
      <c r="T64" s="13"/>
    </row>
    <row r="65" spans="1:20">
      <c r="A65" s="10"/>
      <c r="B65" s="13"/>
      <c r="C65" s="10"/>
      <c r="D65" s="13"/>
      <c r="E65" s="10"/>
      <c r="F65" s="13"/>
      <c r="G65" s="10"/>
      <c r="H65" s="13"/>
      <c r="I65" s="10"/>
      <c r="J65" s="13"/>
      <c r="K65" s="10"/>
      <c r="L65" s="13"/>
      <c r="M65" s="10"/>
      <c r="N65" s="13"/>
      <c r="O65" s="10"/>
      <c r="P65" s="13"/>
      <c r="Q65" s="10"/>
      <c r="R65" s="13"/>
      <c r="S65" s="10"/>
      <c r="T65" s="13"/>
    </row>
    <row r="66" spans="1:20">
      <c r="A66" s="10"/>
      <c r="B66" s="13"/>
      <c r="C66" s="10"/>
      <c r="D66" s="13"/>
      <c r="E66" s="10"/>
      <c r="F66" s="13"/>
      <c r="G66" s="10"/>
      <c r="H66" s="13"/>
      <c r="I66" s="10"/>
      <c r="J66" s="13"/>
      <c r="K66" s="10"/>
      <c r="L66" s="13"/>
      <c r="M66" s="10"/>
      <c r="N66" s="13"/>
      <c r="O66" s="10"/>
      <c r="P66" s="13"/>
      <c r="Q66" s="10"/>
      <c r="R66" s="13"/>
      <c r="S66" s="10"/>
      <c r="T66" s="13"/>
    </row>
    <row r="67" spans="1:20">
      <c r="A67" s="10"/>
      <c r="B67" s="13"/>
      <c r="C67" s="10"/>
      <c r="D67" s="13"/>
      <c r="E67" s="10"/>
      <c r="F67" s="13"/>
      <c r="G67" s="10"/>
      <c r="H67" s="13"/>
      <c r="I67" s="10"/>
      <c r="J67" s="13"/>
      <c r="K67" s="10"/>
      <c r="L67" s="13"/>
      <c r="M67" s="10"/>
      <c r="N67" s="13"/>
      <c r="O67" s="10"/>
      <c r="P67" s="13"/>
      <c r="Q67" s="10"/>
      <c r="R67" s="13"/>
      <c r="S67" s="10"/>
      <c r="T67" s="13"/>
    </row>
    <row r="68" spans="1:20">
      <c r="A68" s="10"/>
      <c r="B68" s="13"/>
      <c r="C68" s="10"/>
      <c r="D68" s="13"/>
      <c r="E68" s="10"/>
      <c r="F68" s="13"/>
      <c r="G68" s="10"/>
      <c r="H68" s="13"/>
      <c r="I68" s="10"/>
      <c r="J68" s="13"/>
      <c r="K68" s="10"/>
      <c r="L68" s="13"/>
      <c r="M68" s="10"/>
      <c r="N68" s="13"/>
      <c r="O68" s="10"/>
      <c r="P68" s="13"/>
      <c r="Q68" s="10"/>
      <c r="R68" s="13"/>
      <c r="S68" s="10"/>
      <c r="T68" s="13"/>
    </row>
    <row r="69" spans="1:20">
      <c r="A69" s="10"/>
      <c r="B69" s="13"/>
      <c r="C69" s="10"/>
      <c r="D69" s="13"/>
      <c r="E69" s="10"/>
      <c r="F69" s="13"/>
      <c r="G69" s="10"/>
      <c r="H69" s="13"/>
      <c r="I69" s="10"/>
      <c r="J69" s="13"/>
      <c r="K69" s="10"/>
      <c r="L69" s="13"/>
      <c r="M69" s="10"/>
      <c r="N69" s="13"/>
      <c r="O69" s="10"/>
      <c r="P69" s="13"/>
      <c r="Q69" s="10"/>
      <c r="R69" s="13"/>
      <c r="S69" s="10"/>
      <c r="T69" s="13"/>
    </row>
    <row r="70" spans="1:20">
      <c r="A70" s="10"/>
      <c r="B70" s="13"/>
      <c r="C70" s="10"/>
      <c r="D70" s="13"/>
      <c r="E70" s="10"/>
      <c r="F70" s="13"/>
      <c r="G70" s="10"/>
      <c r="H70" s="13"/>
      <c r="I70" s="10"/>
      <c r="J70" s="13"/>
      <c r="K70" s="10"/>
      <c r="L70" s="13"/>
      <c r="M70" s="10"/>
      <c r="N70" s="13"/>
      <c r="O70" s="10"/>
      <c r="P70" s="13"/>
      <c r="Q70" s="10"/>
      <c r="R70" s="13"/>
      <c r="S70" s="10"/>
      <c r="T70" s="13"/>
    </row>
    <row r="71" spans="1:20">
      <c r="A71" s="10"/>
      <c r="B71" s="13"/>
      <c r="C71" s="10"/>
      <c r="D71" s="13"/>
      <c r="E71" s="10"/>
      <c r="F71" s="13"/>
      <c r="G71" s="10"/>
      <c r="H71" s="13"/>
      <c r="I71" s="10"/>
      <c r="J71" s="13"/>
      <c r="K71" s="10"/>
      <c r="L71" s="13"/>
      <c r="M71" s="10"/>
      <c r="N71" s="13"/>
      <c r="O71" s="10"/>
      <c r="P71" s="13"/>
      <c r="Q71" s="10"/>
      <c r="R71" s="13"/>
      <c r="S71" s="10"/>
      <c r="T71" s="13"/>
    </row>
    <row r="72" spans="1:20">
      <c r="A72" s="10"/>
      <c r="B72" s="13"/>
      <c r="C72" s="10"/>
      <c r="D72" s="13"/>
      <c r="E72" s="10"/>
      <c r="F72" s="13"/>
      <c r="G72" s="10"/>
      <c r="H72" s="13"/>
      <c r="I72" s="10"/>
      <c r="J72" s="13"/>
      <c r="K72" s="10"/>
      <c r="L72" s="13"/>
      <c r="M72" s="10"/>
      <c r="N72" s="13"/>
      <c r="O72" s="10"/>
      <c r="P72" s="13"/>
      <c r="Q72" s="10"/>
      <c r="R72" s="13"/>
      <c r="S72" s="10"/>
      <c r="T72" s="13"/>
    </row>
    <row r="73" spans="1:20">
      <c r="A73" s="10"/>
      <c r="B73" s="13"/>
      <c r="C73" s="10"/>
      <c r="D73" s="13"/>
      <c r="E73" s="10"/>
      <c r="F73" s="13"/>
      <c r="G73" s="10"/>
      <c r="H73" s="13"/>
      <c r="I73" s="10"/>
      <c r="J73" s="13"/>
      <c r="K73" s="10"/>
      <c r="L73" s="13"/>
      <c r="M73" s="10"/>
      <c r="N73" s="13"/>
      <c r="O73" s="10"/>
      <c r="P73" s="13"/>
      <c r="Q73" s="10"/>
      <c r="R73" s="13"/>
      <c r="S73" s="10"/>
      <c r="T73" s="13"/>
    </row>
    <row r="74" spans="1:20">
      <c r="A74" s="10"/>
      <c r="B74" s="13"/>
      <c r="C74" s="10"/>
      <c r="D74" s="13"/>
      <c r="E74" s="10"/>
      <c r="F74" s="13"/>
      <c r="G74" s="10"/>
      <c r="H74" s="13"/>
      <c r="I74" s="10"/>
      <c r="J74" s="13"/>
      <c r="K74" s="10"/>
      <c r="L74" s="13"/>
      <c r="M74" s="10"/>
      <c r="N74" s="13"/>
      <c r="O74" s="10"/>
      <c r="P74" s="13"/>
      <c r="Q74" s="10"/>
      <c r="R74" s="13"/>
      <c r="S74" s="10"/>
      <c r="T74" s="13"/>
    </row>
    <row r="75" spans="1:20">
      <c r="A75" s="10"/>
      <c r="B75" s="13"/>
      <c r="C75" s="10"/>
      <c r="D75" s="13"/>
      <c r="E75" s="10"/>
      <c r="F75" s="13"/>
      <c r="G75" s="10"/>
      <c r="H75" s="13"/>
      <c r="I75" s="10"/>
      <c r="J75" s="13"/>
      <c r="K75" s="10"/>
      <c r="L75" s="13"/>
      <c r="M75" s="10"/>
      <c r="N75" s="13"/>
      <c r="O75" s="10"/>
      <c r="P75" s="13"/>
      <c r="Q75" s="10"/>
      <c r="R75" s="13"/>
      <c r="S75" s="10"/>
      <c r="T75" s="13"/>
    </row>
    <row r="76" spans="1:20">
      <c r="A76" s="10"/>
      <c r="B76" s="13"/>
      <c r="C76" s="10"/>
      <c r="D76" s="13"/>
      <c r="E76" s="10"/>
      <c r="F76" s="13"/>
      <c r="G76" s="10"/>
      <c r="H76" s="13"/>
      <c r="I76" s="10"/>
      <c r="J76" s="13"/>
      <c r="K76" s="10"/>
      <c r="L76" s="13"/>
      <c r="M76" s="10"/>
      <c r="N76" s="13"/>
      <c r="O76" s="10"/>
      <c r="P76" s="13"/>
      <c r="Q76" s="10"/>
      <c r="R76" s="13"/>
      <c r="S76" s="10"/>
      <c r="T76" s="13"/>
    </row>
    <row r="77" spans="1:20">
      <c r="A77" s="10"/>
      <c r="B77" s="13"/>
      <c r="C77" s="10"/>
      <c r="D77" s="13"/>
      <c r="E77" s="10"/>
      <c r="F77" s="13"/>
      <c r="G77" s="10"/>
      <c r="H77" s="13"/>
      <c r="I77" s="10"/>
      <c r="J77" s="13"/>
      <c r="K77" s="10"/>
      <c r="L77" s="13"/>
      <c r="M77" s="10"/>
      <c r="N77" s="13"/>
      <c r="O77" s="10"/>
      <c r="P77" s="13"/>
      <c r="Q77" s="10"/>
      <c r="R77" s="13"/>
      <c r="S77" s="10"/>
      <c r="T77" s="13"/>
    </row>
    <row r="78" spans="1:20">
      <c r="A78" s="10"/>
      <c r="B78" s="13"/>
      <c r="C78" s="10"/>
      <c r="D78" s="13"/>
      <c r="E78" s="10"/>
      <c r="F78" s="13"/>
      <c r="G78" s="10"/>
      <c r="H78" s="13"/>
      <c r="I78" s="10"/>
      <c r="J78" s="13"/>
      <c r="K78" s="10"/>
      <c r="L78" s="13"/>
      <c r="M78" s="10"/>
      <c r="N78" s="13"/>
      <c r="O78" s="10"/>
      <c r="P78" s="13"/>
      <c r="Q78" s="10"/>
      <c r="R78" s="13"/>
      <c r="S78" s="10"/>
      <c r="T78" s="13"/>
    </row>
    <row r="79" spans="1:20">
      <c r="A79" s="10"/>
      <c r="B79" s="13"/>
      <c r="C79" s="10"/>
      <c r="D79" s="13"/>
      <c r="E79" s="10"/>
      <c r="F79" s="13"/>
      <c r="G79" s="10"/>
      <c r="H79" s="13"/>
      <c r="I79" s="10"/>
      <c r="J79" s="13"/>
      <c r="K79" s="10"/>
      <c r="L79" s="13"/>
      <c r="M79" s="10"/>
      <c r="N79" s="13"/>
      <c r="O79" s="10"/>
      <c r="P79" s="13"/>
      <c r="Q79" s="10"/>
      <c r="R79" s="13"/>
      <c r="S79" s="10"/>
      <c r="T79" s="13"/>
    </row>
    <row r="80" spans="1:20">
      <c r="A80" s="10"/>
      <c r="B80" s="13"/>
      <c r="C80" s="10"/>
      <c r="D80" s="13"/>
      <c r="E80" s="10"/>
      <c r="F80" s="13"/>
      <c r="G80" s="10"/>
      <c r="H80" s="13"/>
      <c r="I80" s="10"/>
      <c r="J80" s="13"/>
      <c r="K80" s="10"/>
      <c r="L80" s="13"/>
      <c r="M80" s="10"/>
      <c r="N80" s="13"/>
      <c r="O80" s="10"/>
      <c r="P80" s="13"/>
      <c r="Q80" s="10"/>
      <c r="R80" s="13"/>
      <c r="S80" s="10"/>
      <c r="T80" s="13"/>
    </row>
    <row r="81" spans="1:20">
      <c r="A81" s="10"/>
      <c r="B81" s="13"/>
      <c r="C81" s="10"/>
      <c r="D81" s="13"/>
      <c r="E81" s="10"/>
      <c r="F81" s="13"/>
      <c r="G81" s="10"/>
      <c r="H81" s="13"/>
      <c r="I81" s="10"/>
      <c r="J81" s="13"/>
      <c r="K81" s="10"/>
      <c r="L81" s="13"/>
      <c r="M81" s="10"/>
      <c r="N81" s="13"/>
      <c r="O81" s="10"/>
      <c r="P81" s="13"/>
      <c r="Q81" s="10"/>
      <c r="R81" s="13"/>
      <c r="S81" s="10"/>
      <c r="T81" s="13"/>
    </row>
    <row r="82" spans="1:20">
      <c r="A82" s="10"/>
      <c r="B82" s="13"/>
      <c r="C82" s="10"/>
      <c r="D82" s="13"/>
      <c r="E82" s="10"/>
      <c r="F82" s="13"/>
      <c r="G82" s="10"/>
      <c r="H82" s="13"/>
      <c r="I82" s="10"/>
      <c r="J82" s="13"/>
      <c r="K82" s="10"/>
      <c r="L82" s="13"/>
      <c r="M82" s="10"/>
      <c r="N82" s="13"/>
      <c r="O82" s="10"/>
      <c r="P82" s="13"/>
      <c r="Q82" s="10"/>
      <c r="R82" s="13"/>
      <c r="S82" s="10"/>
      <c r="T82" s="13"/>
    </row>
    <row r="83" spans="1:20">
      <c r="A83" s="10"/>
      <c r="B83" s="13"/>
      <c r="C83" s="10"/>
      <c r="D83" s="13"/>
      <c r="E83" s="10"/>
      <c r="F83" s="13"/>
      <c r="G83" s="10"/>
      <c r="H83" s="13"/>
      <c r="I83" s="10"/>
      <c r="J83" s="13"/>
      <c r="K83" s="10"/>
      <c r="L83" s="13"/>
      <c r="M83" s="10"/>
      <c r="N83" s="13"/>
      <c r="O83" s="10"/>
      <c r="P83" s="13"/>
      <c r="Q83" s="10"/>
      <c r="R83" s="13"/>
      <c r="S83" s="10"/>
      <c r="T83" s="13"/>
    </row>
    <row r="84" spans="1:20">
      <c r="A84" s="10"/>
      <c r="B84" s="13"/>
      <c r="C84" s="10"/>
      <c r="D84" s="13"/>
      <c r="E84" s="10"/>
      <c r="F84" s="13"/>
      <c r="G84" s="10"/>
      <c r="H84" s="13"/>
      <c r="I84" s="10"/>
      <c r="J84" s="13"/>
      <c r="K84" s="10"/>
      <c r="L84" s="13"/>
      <c r="M84" s="10"/>
      <c r="N84" s="13"/>
      <c r="O84" s="10"/>
      <c r="P84" s="13"/>
      <c r="Q84" s="10"/>
      <c r="R84" s="13"/>
      <c r="S84" s="10"/>
      <c r="T84" s="13"/>
    </row>
    <row r="85" spans="1:20">
      <c r="A85" s="10"/>
      <c r="B85" s="13"/>
      <c r="C85" s="10"/>
      <c r="D85" s="13"/>
      <c r="E85" s="10"/>
      <c r="F85" s="13"/>
      <c r="G85" s="10"/>
      <c r="H85" s="13"/>
      <c r="I85" s="10"/>
      <c r="J85" s="13"/>
      <c r="K85" s="10"/>
      <c r="L85" s="13"/>
      <c r="M85" s="10"/>
      <c r="N85" s="13"/>
      <c r="O85" s="10"/>
      <c r="P85" s="13"/>
      <c r="Q85" s="10"/>
      <c r="R85" s="13"/>
      <c r="S85" s="10"/>
      <c r="T85" s="13"/>
    </row>
    <row r="86" spans="1:20">
      <c r="A86" s="10"/>
      <c r="B86" s="13"/>
      <c r="C86" s="10"/>
      <c r="D86" s="13"/>
      <c r="E86" s="10"/>
      <c r="F86" s="13"/>
      <c r="G86" s="10"/>
      <c r="H86" s="13"/>
      <c r="I86" s="10"/>
      <c r="J86" s="13"/>
      <c r="K86" s="10"/>
      <c r="L86" s="13"/>
      <c r="M86" s="10"/>
      <c r="N86" s="13"/>
      <c r="O86" s="10"/>
      <c r="P86" s="13"/>
      <c r="Q86" s="10"/>
      <c r="R86" s="13"/>
      <c r="S86" s="10"/>
      <c r="T86" s="13"/>
    </row>
    <row r="87" spans="1:20">
      <c r="A87" s="10"/>
      <c r="B87" s="13"/>
      <c r="C87" s="10"/>
      <c r="D87" s="13"/>
      <c r="E87" s="10"/>
      <c r="F87" s="13"/>
      <c r="G87" s="10"/>
      <c r="H87" s="13"/>
      <c r="I87" s="10"/>
      <c r="J87" s="13"/>
      <c r="K87" s="10"/>
      <c r="L87" s="13"/>
      <c r="M87" s="10"/>
      <c r="N87" s="13"/>
      <c r="O87" s="10"/>
      <c r="P87" s="13"/>
      <c r="Q87" s="10"/>
      <c r="R87" s="13"/>
      <c r="S87" s="10"/>
      <c r="T87" s="13"/>
    </row>
    <row r="88" spans="1:20">
      <c r="A88" s="10"/>
      <c r="B88" s="13"/>
      <c r="C88" s="10"/>
      <c r="D88" s="13"/>
      <c r="E88" s="10"/>
      <c r="F88" s="13"/>
      <c r="G88" s="10"/>
      <c r="H88" s="13"/>
      <c r="I88" s="10"/>
      <c r="J88" s="13"/>
      <c r="K88" s="10"/>
      <c r="L88" s="13"/>
      <c r="M88" s="10"/>
      <c r="N88" s="13"/>
      <c r="O88" s="10"/>
      <c r="P88" s="13"/>
      <c r="Q88" s="10"/>
      <c r="R88" s="13"/>
      <c r="S88" s="10"/>
      <c r="T88" s="13"/>
    </row>
    <row r="89" spans="1:20">
      <c r="A89" s="10"/>
      <c r="B89" s="13"/>
      <c r="C89" s="10"/>
      <c r="D89" s="13"/>
      <c r="E89" s="10"/>
      <c r="F89" s="13"/>
      <c r="G89" s="10"/>
      <c r="H89" s="13"/>
      <c r="I89" s="10"/>
      <c r="J89" s="13"/>
      <c r="K89" s="10"/>
      <c r="L89" s="13"/>
      <c r="M89" s="10"/>
      <c r="N89" s="13"/>
      <c r="O89" s="10"/>
      <c r="P89" s="13"/>
      <c r="Q89" s="10"/>
      <c r="R89" s="13"/>
      <c r="S89" s="10"/>
      <c r="T89" s="13"/>
    </row>
    <row r="90" spans="1:20">
      <c r="A90" s="10"/>
      <c r="B90" s="13"/>
      <c r="C90" s="10"/>
      <c r="D90" s="13"/>
      <c r="E90" s="10"/>
      <c r="F90" s="13"/>
      <c r="G90" s="10"/>
      <c r="H90" s="13"/>
      <c r="I90" s="10"/>
      <c r="J90" s="13"/>
      <c r="K90" s="10"/>
      <c r="L90" s="13"/>
      <c r="M90" s="10"/>
      <c r="N90" s="13"/>
      <c r="O90" s="10"/>
      <c r="P90" s="13"/>
      <c r="Q90" s="10"/>
      <c r="R90" s="13"/>
      <c r="S90" s="10"/>
      <c r="T90" s="13"/>
    </row>
    <row r="91" spans="1:20">
      <c r="A91" s="10"/>
      <c r="B91" s="13"/>
      <c r="C91" s="10"/>
      <c r="D91" s="13"/>
      <c r="E91" s="10"/>
      <c r="F91" s="13"/>
      <c r="G91" s="10"/>
      <c r="H91" s="13"/>
      <c r="I91" s="10"/>
      <c r="J91" s="13"/>
      <c r="K91" s="10"/>
      <c r="L91" s="13"/>
      <c r="M91" s="10"/>
      <c r="N91" s="13"/>
      <c r="O91" s="10"/>
      <c r="P91" s="13"/>
      <c r="Q91" s="10"/>
      <c r="R91" s="13"/>
      <c r="S91" s="10"/>
      <c r="T91" s="13"/>
    </row>
    <row r="92" spans="1:20">
      <c r="A92" s="10"/>
      <c r="B92" s="13"/>
      <c r="C92" s="10"/>
      <c r="D92" s="13"/>
      <c r="E92" s="10"/>
      <c r="F92" s="13"/>
      <c r="G92" s="10"/>
      <c r="H92" s="13"/>
      <c r="I92" s="10"/>
      <c r="J92" s="13"/>
      <c r="K92" s="10"/>
      <c r="L92" s="13"/>
      <c r="M92" s="10"/>
      <c r="N92" s="13"/>
      <c r="O92" s="10"/>
      <c r="P92" s="13"/>
      <c r="Q92" s="10"/>
      <c r="R92" s="13"/>
      <c r="S92" s="10"/>
      <c r="T92" s="13"/>
    </row>
    <row r="93" spans="1:20">
      <c r="A93" s="10"/>
      <c r="B93" s="13"/>
      <c r="C93" s="10"/>
      <c r="D93" s="13"/>
      <c r="E93" s="10"/>
      <c r="F93" s="13"/>
      <c r="G93" s="10"/>
      <c r="H93" s="13"/>
      <c r="I93" s="10"/>
      <c r="J93" s="13"/>
      <c r="K93" s="10"/>
      <c r="L93" s="13"/>
      <c r="M93" s="10"/>
      <c r="N93" s="13"/>
      <c r="O93" s="10"/>
      <c r="P93" s="13"/>
      <c r="Q93" s="10"/>
      <c r="R93" s="13"/>
      <c r="S93" s="10"/>
      <c r="T93" s="13"/>
    </row>
    <row r="94" spans="1:20">
      <c r="A94" s="10"/>
      <c r="B94" s="13"/>
      <c r="C94" s="10"/>
      <c r="D94" s="13"/>
      <c r="E94" s="10"/>
      <c r="F94" s="13"/>
      <c r="G94" s="10"/>
      <c r="H94" s="13"/>
      <c r="I94" s="10"/>
      <c r="J94" s="13"/>
      <c r="K94" s="10"/>
      <c r="L94" s="13"/>
      <c r="M94" s="10"/>
      <c r="N94" s="13"/>
      <c r="O94" s="10"/>
      <c r="P94" s="13"/>
      <c r="Q94" s="10"/>
      <c r="R94" s="13"/>
      <c r="S94" s="10"/>
      <c r="T94" s="13"/>
    </row>
    <row r="95" spans="1:20">
      <c r="A95" s="10"/>
      <c r="B95" s="13"/>
      <c r="C95" s="10"/>
      <c r="D95" s="13"/>
      <c r="E95" s="10"/>
      <c r="F95" s="13"/>
      <c r="G95" s="10"/>
      <c r="H95" s="13"/>
      <c r="I95" s="10"/>
      <c r="J95" s="13"/>
      <c r="K95" s="10"/>
      <c r="L95" s="13"/>
      <c r="M95" s="10"/>
      <c r="N95" s="13"/>
      <c r="O95" s="10"/>
      <c r="P95" s="13"/>
      <c r="Q95" s="10"/>
      <c r="R95" s="13"/>
      <c r="S95" s="10"/>
      <c r="T95" s="13"/>
    </row>
    <row r="96" spans="1:20">
      <c r="A96" s="4"/>
      <c r="B96" s="13"/>
      <c r="C96" s="4"/>
      <c r="D96" s="13"/>
      <c r="E96" s="4"/>
      <c r="F96" s="13"/>
      <c r="G96" s="4"/>
      <c r="H96" s="13"/>
      <c r="I96" s="4"/>
      <c r="J96" s="13"/>
      <c r="K96" s="4"/>
      <c r="L96" s="13"/>
      <c r="M96" s="4"/>
      <c r="N96" s="13"/>
      <c r="O96" s="4"/>
      <c r="P96" s="13"/>
      <c r="Q96" s="4"/>
      <c r="R96" s="13"/>
      <c r="S96" s="4"/>
      <c r="T96" s="13"/>
    </row>
    <row r="97" spans="1:20">
      <c r="A97" s="4"/>
      <c r="B97" s="13"/>
      <c r="C97" s="4"/>
      <c r="D97" s="13"/>
      <c r="E97" s="4"/>
      <c r="F97" s="13"/>
      <c r="G97" s="4"/>
      <c r="H97" s="13"/>
      <c r="I97" s="4"/>
      <c r="J97" s="13"/>
      <c r="K97" s="4"/>
      <c r="L97" s="13"/>
      <c r="M97" s="4"/>
      <c r="N97" s="13"/>
      <c r="O97" s="4"/>
      <c r="P97" s="13"/>
      <c r="Q97" s="4"/>
      <c r="R97" s="13"/>
      <c r="S97" s="4"/>
      <c r="T97" s="13"/>
    </row>
    <row r="98" spans="1:20">
      <c r="A98" s="4"/>
      <c r="B98" s="13"/>
      <c r="C98" s="4"/>
      <c r="D98" s="13"/>
      <c r="E98" s="4"/>
      <c r="F98" s="13"/>
      <c r="G98" s="4"/>
      <c r="H98" s="13"/>
      <c r="I98" s="4"/>
      <c r="J98" s="13"/>
      <c r="K98" s="4"/>
      <c r="L98" s="13"/>
      <c r="M98" s="4"/>
      <c r="N98" s="13"/>
      <c r="O98" s="4"/>
      <c r="P98" s="13"/>
      <c r="Q98" s="4"/>
      <c r="R98" s="13"/>
      <c r="S98" s="4"/>
      <c r="T98" s="13"/>
    </row>
    <row r="99" spans="1:20">
      <c r="A99" s="4"/>
      <c r="B99" s="13"/>
      <c r="C99" s="4"/>
      <c r="D99" s="13"/>
      <c r="E99" s="4"/>
      <c r="F99" s="13"/>
      <c r="G99" s="4"/>
      <c r="H99" s="13"/>
      <c r="I99" s="4"/>
      <c r="J99" s="13"/>
      <c r="K99" s="4"/>
      <c r="L99" s="13"/>
      <c r="M99" s="4"/>
      <c r="N99" s="13"/>
      <c r="O99" s="4"/>
      <c r="P99" s="13"/>
      <c r="Q99" s="4"/>
      <c r="R99" s="13"/>
      <c r="S99" s="4"/>
      <c r="T99" s="13"/>
    </row>
    <row r="100" spans="1:20">
      <c r="A100" s="4"/>
      <c r="B100" s="13"/>
      <c r="C100" s="4"/>
      <c r="D100" s="13"/>
      <c r="E100" s="4"/>
      <c r="F100" s="13"/>
      <c r="G100" s="4"/>
      <c r="H100" s="13"/>
      <c r="I100" s="4"/>
      <c r="J100" s="13"/>
      <c r="K100" s="4"/>
      <c r="L100" s="13"/>
      <c r="M100" s="4"/>
      <c r="N100" s="13"/>
      <c r="O100" s="4"/>
      <c r="P100" s="13"/>
      <c r="Q100" s="4"/>
      <c r="R100" s="13"/>
      <c r="S100" s="4"/>
      <c r="T100" s="13"/>
    </row>
    <row r="101" spans="1:20">
      <c r="A101" s="4"/>
      <c r="B101" s="13"/>
      <c r="C101" s="4"/>
      <c r="D101" s="13"/>
      <c r="E101" s="4"/>
      <c r="F101" s="13"/>
      <c r="G101" s="4"/>
      <c r="H101" s="13"/>
      <c r="I101" s="4"/>
      <c r="J101" s="13"/>
      <c r="K101" s="4"/>
      <c r="L101" s="13"/>
      <c r="M101" s="4"/>
      <c r="N101" s="13"/>
      <c r="O101" s="4"/>
      <c r="P101" s="13"/>
      <c r="Q101" s="4"/>
      <c r="R101" s="13"/>
      <c r="S101" s="4"/>
      <c r="T101" s="13"/>
    </row>
    <row r="102" spans="1:20">
      <c r="A102" s="4"/>
      <c r="B102" s="13"/>
      <c r="C102" s="4"/>
      <c r="D102" s="13"/>
      <c r="E102" s="4"/>
      <c r="F102" s="13"/>
      <c r="G102" s="4"/>
      <c r="H102" s="13"/>
      <c r="I102" s="4"/>
      <c r="J102" s="13"/>
      <c r="K102" s="4"/>
      <c r="L102" s="13"/>
      <c r="M102" s="4"/>
      <c r="N102" s="13"/>
      <c r="O102" s="4"/>
      <c r="P102" s="13"/>
      <c r="Q102" s="4"/>
      <c r="R102" s="13"/>
      <c r="S102" s="4"/>
      <c r="T102" s="13"/>
    </row>
    <row r="103" spans="1:20">
      <c r="A103" s="4"/>
      <c r="B103" s="13"/>
      <c r="C103" s="4"/>
      <c r="D103" s="13"/>
      <c r="E103" s="4"/>
      <c r="F103" s="13"/>
      <c r="G103" s="4"/>
      <c r="H103" s="13"/>
      <c r="I103" s="4"/>
      <c r="J103" s="13"/>
      <c r="K103" s="4"/>
      <c r="L103" s="13"/>
      <c r="M103" s="4"/>
      <c r="N103" s="13"/>
      <c r="O103" s="4"/>
      <c r="P103" s="13"/>
      <c r="Q103" s="4"/>
      <c r="R103" s="13"/>
      <c r="S103" s="4"/>
      <c r="T103" s="13"/>
    </row>
    <row r="104" spans="1:20">
      <c r="A104" s="4"/>
      <c r="B104" s="13"/>
      <c r="C104" s="4"/>
      <c r="D104" s="13"/>
      <c r="E104" s="4"/>
      <c r="F104" s="13"/>
      <c r="G104" s="4"/>
      <c r="H104" s="13"/>
      <c r="I104" s="4"/>
      <c r="J104" s="13"/>
      <c r="K104" s="4"/>
      <c r="L104" s="13"/>
      <c r="M104" s="4"/>
      <c r="N104" s="13"/>
      <c r="O104" s="4"/>
      <c r="P104" s="13"/>
      <c r="Q104" s="4"/>
      <c r="R104" s="13"/>
      <c r="S104" s="4"/>
      <c r="T104" s="13"/>
    </row>
    <row r="105" spans="1:20">
      <c r="A105" s="4"/>
      <c r="B105" s="13"/>
      <c r="C105" s="4"/>
      <c r="D105" s="13"/>
      <c r="E105" s="4"/>
      <c r="F105" s="13"/>
      <c r="G105" s="4"/>
      <c r="H105" s="13"/>
      <c r="I105" s="4"/>
      <c r="J105" s="13"/>
      <c r="K105" s="4"/>
      <c r="L105" s="13"/>
      <c r="M105" s="4"/>
      <c r="N105" s="13"/>
      <c r="O105" s="4"/>
      <c r="P105" s="13"/>
      <c r="Q105" s="4"/>
      <c r="R105" s="13"/>
      <c r="S105" s="4"/>
      <c r="T105" s="13"/>
    </row>
    <row r="106" spans="1:20">
      <c r="A106" s="4"/>
      <c r="B106" s="13"/>
      <c r="C106" s="4"/>
      <c r="D106" s="13"/>
      <c r="E106" s="4"/>
      <c r="F106" s="13"/>
      <c r="G106" s="4"/>
      <c r="H106" s="13"/>
      <c r="I106" s="4"/>
      <c r="J106" s="13"/>
      <c r="K106" s="4"/>
      <c r="L106" s="13"/>
      <c r="M106" s="4"/>
      <c r="N106" s="13"/>
      <c r="O106" s="4"/>
      <c r="P106" s="13"/>
      <c r="Q106" s="4"/>
      <c r="R106" s="13"/>
      <c r="S106" s="4"/>
      <c r="T106" s="13"/>
    </row>
    <row r="107" spans="1:20">
      <c r="A107" s="4"/>
      <c r="B107" s="13"/>
      <c r="C107" s="4"/>
      <c r="D107" s="13"/>
      <c r="E107" s="4"/>
      <c r="F107" s="13"/>
      <c r="G107" s="4"/>
      <c r="H107" s="13"/>
      <c r="I107" s="4"/>
      <c r="J107" s="13"/>
      <c r="K107" s="4"/>
      <c r="L107" s="13"/>
      <c r="M107" s="4"/>
      <c r="N107" s="13"/>
      <c r="O107" s="4"/>
      <c r="P107" s="13"/>
      <c r="Q107" s="4"/>
      <c r="R107" s="13"/>
      <c r="S107" s="4"/>
      <c r="T107" s="13"/>
    </row>
    <row r="108" spans="1:20">
      <c r="A108" s="4"/>
      <c r="B108" s="13"/>
      <c r="C108" s="4"/>
      <c r="D108" s="13"/>
      <c r="E108" s="4"/>
      <c r="F108" s="13"/>
      <c r="G108" s="4"/>
      <c r="H108" s="13"/>
      <c r="I108" s="4"/>
      <c r="J108" s="13"/>
      <c r="K108" s="4"/>
      <c r="L108" s="13"/>
      <c r="M108" s="4"/>
      <c r="N108" s="13"/>
      <c r="O108" s="4"/>
      <c r="P108" s="13"/>
      <c r="Q108" s="4"/>
      <c r="R108" s="13"/>
      <c r="S108" s="4"/>
      <c r="T108" s="13"/>
    </row>
    <row r="109" spans="1:20">
      <c r="A109" s="4"/>
      <c r="B109" s="13"/>
      <c r="C109" s="4"/>
      <c r="D109" s="13"/>
      <c r="E109" s="4"/>
      <c r="F109" s="13"/>
      <c r="G109" s="4"/>
      <c r="H109" s="13"/>
      <c r="I109" s="4"/>
      <c r="J109" s="13"/>
      <c r="K109" s="4"/>
      <c r="L109" s="13"/>
      <c r="M109" s="4"/>
      <c r="N109" s="13"/>
      <c r="O109" s="4"/>
      <c r="P109" s="13"/>
      <c r="Q109" s="4"/>
      <c r="R109" s="13"/>
      <c r="S109" s="4"/>
      <c r="T109" s="13"/>
    </row>
    <row r="110" spans="1:20">
      <c r="A110" s="4"/>
      <c r="B110" s="13"/>
      <c r="C110" s="4"/>
      <c r="D110" s="13"/>
      <c r="E110" s="4"/>
      <c r="F110" s="13"/>
      <c r="G110" s="4"/>
      <c r="H110" s="13"/>
      <c r="I110" s="4"/>
      <c r="J110" s="13"/>
      <c r="K110" s="4"/>
      <c r="L110" s="13"/>
      <c r="M110" s="4"/>
      <c r="N110" s="13"/>
      <c r="O110" s="4"/>
      <c r="P110" s="13"/>
      <c r="Q110" s="4"/>
      <c r="R110" s="13"/>
      <c r="S110" s="4"/>
      <c r="T110" s="13"/>
    </row>
    <row r="111" spans="1:20">
      <c r="A111" s="4"/>
      <c r="B111" s="13"/>
      <c r="C111" s="4"/>
      <c r="D111" s="13"/>
      <c r="E111" s="4"/>
      <c r="F111" s="13"/>
      <c r="G111" s="4"/>
      <c r="H111" s="13"/>
      <c r="I111" s="4"/>
      <c r="J111" s="13"/>
      <c r="K111" s="4"/>
      <c r="L111" s="13"/>
      <c r="M111" s="4"/>
      <c r="N111" s="13"/>
      <c r="O111" s="4"/>
      <c r="P111" s="13"/>
      <c r="Q111" s="4"/>
      <c r="R111" s="13"/>
      <c r="S111" s="4"/>
      <c r="T111" s="13"/>
    </row>
    <row r="112" spans="1:20">
      <c r="A112" s="4"/>
      <c r="B112" s="13"/>
      <c r="C112" s="4"/>
      <c r="D112" s="13"/>
      <c r="E112" s="4"/>
      <c r="F112" s="13"/>
      <c r="G112" s="4"/>
      <c r="H112" s="13"/>
      <c r="I112" s="4"/>
      <c r="J112" s="13"/>
      <c r="K112" s="4"/>
      <c r="L112" s="13"/>
      <c r="M112" s="4"/>
      <c r="N112" s="13"/>
      <c r="O112" s="4"/>
      <c r="P112" s="13"/>
      <c r="Q112" s="4"/>
      <c r="R112" s="13"/>
      <c r="S112" s="4"/>
      <c r="T112" s="13"/>
    </row>
    <row r="113" spans="1:20">
      <c r="A113" s="4"/>
      <c r="B113" s="13"/>
      <c r="C113" s="4"/>
      <c r="D113" s="13"/>
      <c r="E113" s="4"/>
      <c r="F113" s="13"/>
      <c r="G113" s="4"/>
      <c r="H113" s="13"/>
      <c r="I113" s="4"/>
      <c r="J113" s="13"/>
      <c r="K113" s="4"/>
      <c r="L113" s="13"/>
      <c r="M113" s="4"/>
      <c r="N113" s="13"/>
      <c r="O113" s="4"/>
      <c r="P113" s="13"/>
      <c r="Q113" s="4"/>
      <c r="R113" s="13"/>
      <c r="S113" s="4"/>
      <c r="T113" s="13"/>
    </row>
    <row r="114" spans="1:20">
      <c r="A114" s="4"/>
      <c r="B114" s="13"/>
      <c r="C114" s="4"/>
      <c r="D114" s="13"/>
      <c r="E114" s="4"/>
      <c r="F114" s="13"/>
      <c r="G114" s="4"/>
      <c r="H114" s="13"/>
      <c r="I114" s="4"/>
      <c r="J114" s="13"/>
      <c r="K114" s="4"/>
      <c r="L114" s="13"/>
      <c r="M114" s="4"/>
      <c r="N114" s="13"/>
      <c r="O114" s="4"/>
      <c r="P114" s="13"/>
      <c r="Q114" s="4"/>
      <c r="R114" s="13"/>
      <c r="S114" s="4"/>
      <c r="T114" s="13"/>
    </row>
    <row r="115" spans="1:20">
      <c r="E115" s="4"/>
      <c r="F115" s="13"/>
      <c r="G115" s="4"/>
      <c r="H115" s="13"/>
      <c r="I115" s="4"/>
      <c r="J115" s="13"/>
      <c r="K115" s="4"/>
      <c r="L115" s="13"/>
      <c r="M115" s="4"/>
      <c r="N115" s="13"/>
      <c r="O115" s="4"/>
      <c r="P115" s="13"/>
      <c r="Q115" s="4"/>
      <c r="R115" s="13"/>
      <c r="S115" s="4"/>
      <c r="T115" s="13"/>
    </row>
    <row r="116" spans="1:20">
      <c r="E116" s="4"/>
      <c r="F116" s="13"/>
      <c r="G116" s="4"/>
      <c r="H116" s="13"/>
      <c r="I116" s="4"/>
      <c r="J116" s="13"/>
      <c r="K116" s="4"/>
      <c r="L116" s="13"/>
      <c r="M116" s="4"/>
      <c r="N116" s="13"/>
      <c r="O116" s="4"/>
      <c r="P116" s="13"/>
      <c r="Q116" s="4"/>
      <c r="R116" s="13"/>
      <c r="S116" s="4"/>
      <c r="T116" s="13"/>
    </row>
    <row r="117" spans="1:20">
      <c r="E117" s="4"/>
      <c r="F117" s="13"/>
      <c r="G117" s="4"/>
      <c r="H117" s="13"/>
      <c r="I117" s="4"/>
      <c r="J117" s="13"/>
      <c r="K117" s="4"/>
      <c r="L117" s="13"/>
      <c r="M117" s="4"/>
      <c r="N117" s="13"/>
      <c r="O117" s="4"/>
      <c r="P117" s="13"/>
      <c r="Q117" s="4"/>
      <c r="R117" s="13"/>
      <c r="S117" s="4"/>
      <c r="T117" s="13"/>
    </row>
    <row r="118" spans="1:20">
      <c r="E118" s="4"/>
      <c r="F118" s="13"/>
      <c r="G118" s="4"/>
      <c r="H118" s="13"/>
      <c r="I118" s="4"/>
      <c r="J118" s="13"/>
      <c r="K118" s="4"/>
      <c r="L118" s="13"/>
      <c r="M118" s="4"/>
      <c r="N118" s="13"/>
      <c r="O118" s="4"/>
      <c r="P118" s="13"/>
      <c r="Q118" s="4"/>
      <c r="R118" s="13"/>
      <c r="S118" s="4"/>
      <c r="T118" s="13"/>
    </row>
    <row r="119" spans="1:20">
      <c r="E119" s="4"/>
      <c r="F119" s="13"/>
      <c r="G119" s="4"/>
      <c r="H119" s="13"/>
      <c r="I119" s="4"/>
      <c r="J119" s="13"/>
      <c r="K119" s="4"/>
      <c r="L119" s="13"/>
      <c r="M119" s="4"/>
      <c r="N119" s="13"/>
      <c r="O119" s="4"/>
      <c r="P119" s="13"/>
      <c r="Q119" s="4"/>
      <c r="R119" s="13"/>
      <c r="S119" s="4"/>
      <c r="T119" s="13"/>
    </row>
    <row r="120" spans="1:20">
      <c r="E120" s="4"/>
      <c r="F120" s="13"/>
      <c r="G120" s="4"/>
      <c r="H120" s="13"/>
      <c r="I120" s="4"/>
      <c r="J120" s="13"/>
      <c r="K120" s="4"/>
      <c r="L120" s="13"/>
      <c r="M120" s="4"/>
      <c r="N120" s="13"/>
      <c r="O120" s="4"/>
      <c r="P120" s="13"/>
      <c r="Q120" s="4"/>
      <c r="R120" s="13"/>
      <c r="S120" s="4"/>
      <c r="T120" s="13"/>
    </row>
  </sheetData>
  <mergeCells count="2">
    <mergeCell ref="A1:T3"/>
    <mergeCell ref="A4: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T919"/>
  <sheetViews>
    <sheetView workbookViewId="0">
      <pane ySplit="6" topLeftCell="A7" activePane="bottomLeft" state="frozen"/>
      <selection pane="bottomLeft" activeCell="C10" sqref="C10"/>
      <selection activeCell="C10" sqref="C10"/>
    </sheetView>
  </sheetViews>
  <sheetFormatPr defaultRowHeight="15"/>
  <cols>
    <col min="1" max="1" width="18.42578125" customWidth="1"/>
    <col min="2" max="2" width="5.7109375" style="3" bestFit="1" customWidth="1"/>
    <col min="3" max="3" width="18.28515625" customWidth="1"/>
    <col min="4" max="4" width="5.7109375" style="3" bestFit="1" customWidth="1"/>
    <col min="5" max="5" width="18.28515625" customWidth="1"/>
    <col min="6" max="6" width="5.7109375" style="3" bestFit="1" customWidth="1"/>
    <col min="7" max="7" width="18.42578125" customWidth="1"/>
    <col min="8" max="8" width="5.7109375" style="3" bestFit="1" customWidth="1"/>
    <col min="9" max="9" width="18.5703125" customWidth="1"/>
    <col min="10" max="10" width="5.7109375" style="3" bestFit="1" customWidth="1"/>
    <col min="11" max="11" width="18" customWidth="1"/>
    <col min="12" max="12" width="5.7109375" style="3" bestFit="1" customWidth="1"/>
    <col min="13" max="13" width="18" customWidth="1"/>
    <col min="14" max="14" width="5.7109375" style="3" bestFit="1" customWidth="1"/>
    <col min="15" max="15" width="19.42578125" customWidth="1"/>
    <col min="16" max="16" width="5.7109375" style="3" bestFit="1" customWidth="1"/>
    <col min="17" max="17" width="19.5703125" customWidth="1"/>
    <col min="18" max="18" width="5.7109375" style="3" bestFit="1" customWidth="1"/>
    <col min="19" max="19" width="16.28515625" customWidth="1"/>
    <col min="20" max="20" width="5.7109375" style="3" bestFit="1" customWidth="1"/>
  </cols>
  <sheetData>
    <row r="1" spans="1:20">
      <c r="A1" s="268" t="s">
        <v>138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</row>
    <row r="2" spans="1:20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</row>
    <row r="3" spans="1:20" ht="15.75" thickBot="1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</row>
    <row r="4" spans="1:20">
      <c r="A4" s="281">
        <f ca="1">TODAY()</f>
        <v>45943</v>
      </c>
      <c r="B4" s="206"/>
      <c r="C4" s="53"/>
      <c r="D4" s="206"/>
      <c r="E4" s="53"/>
      <c r="F4" s="206"/>
      <c r="G4" s="53"/>
      <c r="H4" s="206"/>
      <c r="I4" s="53"/>
      <c r="J4" s="206"/>
      <c r="K4" s="53"/>
      <c r="L4" s="206"/>
      <c r="M4" s="53"/>
      <c r="N4" s="206"/>
      <c r="O4" s="53"/>
      <c r="P4" s="206"/>
      <c r="Q4" s="53"/>
      <c r="R4" s="206"/>
      <c r="S4" s="53"/>
      <c r="T4" s="207"/>
    </row>
    <row r="5" spans="1:20" ht="15.75" thickBot="1">
      <c r="A5" s="282"/>
      <c r="B5" s="208"/>
      <c r="C5" s="54"/>
      <c r="D5" s="208"/>
      <c r="E5" s="54"/>
      <c r="F5" s="208"/>
      <c r="G5" s="54"/>
      <c r="H5" s="208"/>
      <c r="I5" s="54"/>
      <c r="J5" s="208"/>
      <c r="K5" s="54"/>
      <c r="L5" s="208"/>
      <c r="M5" s="54"/>
      <c r="N5" s="208"/>
      <c r="O5" s="54"/>
      <c r="P5" s="208"/>
      <c r="Q5" s="54"/>
      <c r="R5" s="208"/>
      <c r="S5" s="54"/>
      <c r="T5" s="209"/>
    </row>
    <row r="6" spans="1:20" ht="15.75" thickBot="1">
      <c r="A6" s="55" t="s">
        <v>26</v>
      </c>
      <c r="B6" s="31" t="s">
        <v>18</v>
      </c>
      <c r="C6" s="56" t="s">
        <v>28</v>
      </c>
      <c r="D6" s="31" t="s">
        <v>18</v>
      </c>
      <c r="E6" s="56" t="s">
        <v>29</v>
      </c>
      <c r="F6" s="31" t="s">
        <v>18</v>
      </c>
      <c r="G6" s="56" t="s">
        <v>30</v>
      </c>
      <c r="H6" s="31" t="s">
        <v>18</v>
      </c>
      <c r="I6" s="56" t="s">
        <v>31</v>
      </c>
      <c r="J6" s="31" t="s">
        <v>18</v>
      </c>
      <c r="K6" s="56" t="s">
        <v>32</v>
      </c>
      <c r="L6" s="31" t="s">
        <v>18</v>
      </c>
      <c r="M6" s="56" t="s">
        <v>33</v>
      </c>
      <c r="N6" s="31" t="s">
        <v>18</v>
      </c>
      <c r="O6" s="56" t="s">
        <v>34</v>
      </c>
      <c r="P6" s="31" t="s">
        <v>18</v>
      </c>
      <c r="Q6" s="56" t="s">
        <v>35</v>
      </c>
      <c r="R6" s="31" t="s">
        <v>18</v>
      </c>
      <c r="S6" s="56" t="s">
        <v>36</v>
      </c>
      <c r="T6" s="31" t="s">
        <v>18</v>
      </c>
    </row>
    <row r="7" spans="1:20" ht="18" customHeight="1">
      <c r="A7" s="10" t="s">
        <v>50</v>
      </c>
      <c r="B7" s="32">
        <v>4</v>
      </c>
      <c r="C7" s="10" t="s">
        <v>139</v>
      </c>
      <c r="D7" s="33">
        <v>1</v>
      </c>
      <c r="E7" s="10" t="s">
        <v>140</v>
      </c>
      <c r="F7" s="33">
        <v>2</v>
      </c>
      <c r="G7" s="10" t="s">
        <v>141</v>
      </c>
      <c r="H7" s="33">
        <v>1</v>
      </c>
      <c r="I7" s="10" t="s">
        <v>84</v>
      </c>
      <c r="J7" s="33">
        <v>2</v>
      </c>
      <c r="K7" s="10" t="s">
        <v>97</v>
      </c>
      <c r="L7" s="33">
        <v>2</v>
      </c>
      <c r="M7" s="10" t="s">
        <v>142</v>
      </c>
      <c r="N7" s="33">
        <v>1</v>
      </c>
      <c r="O7" s="10" t="s">
        <v>143</v>
      </c>
      <c r="P7" s="33">
        <v>1</v>
      </c>
      <c r="Q7" s="10" t="s">
        <v>144</v>
      </c>
      <c r="R7" s="33">
        <v>5</v>
      </c>
      <c r="S7" s="10" t="s">
        <v>145</v>
      </c>
      <c r="T7" s="57">
        <v>3</v>
      </c>
    </row>
    <row r="8" spans="1:20" ht="18" customHeight="1">
      <c r="A8" s="10" t="s">
        <v>146</v>
      </c>
      <c r="B8" s="33">
        <v>10</v>
      </c>
      <c r="C8" s="10"/>
      <c r="D8" s="33"/>
      <c r="E8" s="10" t="s">
        <v>147</v>
      </c>
      <c r="F8" s="33">
        <v>2</v>
      </c>
      <c r="G8" s="10"/>
      <c r="H8" s="33"/>
      <c r="I8" s="10" t="s">
        <v>148</v>
      </c>
      <c r="J8" s="33">
        <v>10</v>
      </c>
      <c r="K8" s="10"/>
      <c r="L8" s="33"/>
      <c r="M8" s="10" t="s">
        <v>149</v>
      </c>
      <c r="N8" s="33">
        <v>1</v>
      </c>
      <c r="O8" s="10" t="s">
        <v>150</v>
      </c>
      <c r="P8" s="33">
        <v>1</v>
      </c>
      <c r="Q8" s="10"/>
      <c r="R8" s="33"/>
      <c r="S8" s="10"/>
      <c r="T8" s="57"/>
    </row>
    <row r="9" spans="1:20" ht="18" customHeight="1">
      <c r="A9" s="10"/>
      <c r="B9" s="33"/>
      <c r="C9" s="10"/>
      <c r="D9" s="33"/>
      <c r="E9" s="10"/>
      <c r="F9" s="33"/>
      <c r="G9" s="10"/>
      <c r="H9" s="33"/>
      <c r="I9" s="10" t="s">
        <v>120</v>
      </c>
      <c r="J9" s="33">
        <v>15</v>
      </c>
      <c r="K9" s="10"/>
      <c r="L9" s="33"/>
      <c r="M9" s="10"/>
      <c r="N9" s="33"/>
      <c r="O9" s="10"/>
      <c r="P9" s="33"/>
      <c r="Q9" s="10"/>
      <c r="R9" s="33"/>
      <c r="S9" s="10"/>
      <c r="T9" s="57"/>
    </row>
    <row r="10" spans="1:20" ht="18" customHeight="1">
      <c r="A10" s="10"/>
      <c r="B10" s="33"/>
      <c r="C10" s="10"/>
      <c r="D10" s="33"/>
      <c r="E10" s="10"/>
      <c r="F10" s="33"/>
      <c r="G10" s="10"/>
      <c r="H10" s="33"/>
      <c r="I10" s="10"/>
      <c r="J10" s="33"/>
      <c r="K10" s="10"/>
      <c r="L10" s="33"/>
      <c r="M10" s="10"/>
      <c r="N10" s="33"/>
      <c r="O10" s="10"/>
      <c r="P10" s="33"/>
      <c r="Q10" s="10"/>
      <c r="R10" s="33"/>
      <c r="S10" s="10"/>
      <c r="T10" s="57"/>
    </row>
    <row r="11" spans="1:20" ht="18" customHeight="1">
      <c r="A11" s="10"/>
      <c r="B11" s="33"/>
      <c r="C11" s="10"/>
      <c r="D11" s="33"/>
      <c r="E11" s="10"/>
      <c r="F11" s="33"/>
      <c r="G11" s="10"/>
      <c r="H11" s="33"/>
      <c r="I11" s="10"/>
      <c r="J11" s="33"/>
      <c r="K11" s="10"/>
      <c r="L11" s="33"/>
      <c r="M11" s="10"/>
      <c r="N11" s="33"/>
      <c r="O11" s="10"/>
      <c r="P11" s="33"/>
      <c r="Q11" s="10"/>
      <c r="R11" s="33"/>
      <c r="S11" s="10"/>
      <c r="T11" s="57"/>
    </row>
    <row r="12" spans="1:20" ht="18" customHeight="1">
      <c r="A12" s="10"/>
      <c r="B12" s="33"/>
      <c r="C12" s="10"/>
      <c r="D12" s="33"/>
      <c r="E12" s="10"/>
      <c r="F12" s="33"/>
      <c r="G12" s="10"/>
      <c r="H12" s="33"/>
      <c r="I12" s="10"/>
      <c r="J12" s="33"/>
      <c r="K12" s="10"/>
      <c r="L12" s="33"/>
      <c r="M12" s="10"/>
      <c r="N12" s="33"/>
      <c r="O12" s="10"/>
      <c r="P12" s="33"/>
      <c r="Q12" s="10"/>
      <c r="R12" s="33"/>
      <c r="S12" s="10"/>
      <c r="T12" s="57"/>
    </row>
    <row r="13" spans="1:20" ht="18" customHeight="1">
      <c r="A13" s="10"/>
      <c r="B13" s="33"/>
      <c r="C13" s="10"/>
      <c r="D13" s="33"/>
      <c r="E13" s="10"/>
      <c r="F13" s="33"/>
      <c r="G13" s="10"/>
      <c r="H13" s="33"/>
      <c r="I13" s="10"/>
      <c r="J13" s="33"/>
      <c r="K13" s="10"/>
      <c r="L13" s="33"/>
      <c r="M13" s="10"/>
      <c r="N13" s="33"/>
      <c r="O13" s="10"/>
      <c r="P13" s="33"/>
      <c r="Q13" s="10"/>
      <c r="R13" s="33"/>
      <c r="S13" s="10"/>
      <c r="T13" s="57"/>
    </row>
    <row r="14" spans="1:20" ht="18" customHeight="1">
      <c r="A14" s="10"/>
      <c r="B14" s="33"/>
      <c r="C14" s="10"/>
      <c r="D14" s="33"/>
      <c r="E14" s="10"/>
      <c r="F14" s="33"/>
      <c r="G14" s="10"/>
      <c r="H14" s="33"/>
      <c r="I14" s="10"/>
      <c r="J14" s="33"/>
      <c r="K14" s="10"/>
      <c r="L14" s="33"/>
      <c r="M14" s="10"/>
      <c r="N14" s="33"/>
      <c r="O14" s="10"/>
      <c r="P14" s="33"/>
      <c r="Q14" s="10"/>
      <c r="R14" s="33"/>
      <c r="S14" s="10"/>
      <c r="T14" s="57"/>
    </row>
    <row r="15" spans="1:20" ht="18" customHeight="1">
      <c r="A15" s="10"/>
      <c r="B15" s="33"/>
      <c r="C15" s="10"/>
      <c r="D15" s="33"/>
      <c r="E15" s="10"/>
      <c r="F15" s="33"/>
      <c r="G15" s="10"/>
      <c r="H15" s="33"/>
      <c r="I15" s="10"/>
      <c r="J15" s="33"/>
      <c r="K15" s="10"/>
      <c r="L15" s="33"/>
      <c r="M15" s="10"/>
      <c r="N15" s="33"/>
      <c r="O15" s="10"/>
      <c r="P15" s="33"/>
      <c r="Q15" s="10"/>
      <c r="R15" s="33"/>
      <c r="S15" s="10"/>
      <c r="T15" s="57"/>
    </row>
    <row r="16" spans="1:20" ht="18" customHeight="1">
      <c r="A16" s="10"/>
      <c r="B16" s="33"/>
      <c r="C16" s="10"/>
      <c r="D16" s="33"/>
      <c r="E16" s="10"/>
      <c r="F16" s="33"/>
      <c r="G16" s="10"/>
      <c r="H16" s="33"/>
      <c r="I16" s="10"/>
      <c r="J16" s="33"/>
      <c r="K16" s="10"/>
      <c r="L16" s="33"/>
      <c r="M16" s="10"/>
      <c r="N16" s="33"/>
      <c r="O16" s="10"/>
      <c r="P16" s="33"/>
      <c r="Q16" s="10"/>
      <c r="R16" s="33"/>
      <c r="S16" s="10"/>
      <c r="T16" s="57"/>
    </row>
    <row r="17" spans="1:20" ht="18" customHeight="1">
      <c r="A17" s="10"/>
      <c r="B17" s="33"/>
      <c r="C17" s="10"/>
      <c r="D17" s="33"/>
      <c r="E17" s="10"/>
      <c r="F17" s="33"/>
      <c r="G17" s="10"/>
      <c r="H17" s="33"/>
      <c r="I17" s="10"/>
      <c r="J17" s="33"/>
      <c r="K17" s="10"/>
      <c r="L17" s="33"/>
      <c r="M17" s="10"/>
      <c r="N17" s="33"/>
      <c r="O17" s="10"/>
      <c r="P17" s="33"/>
      <c r="Q17" s="10"/>
      <c r="R17" s="33"/>
      <c r="S17" s="10"/>
      <c r="T17" s="57"/>
    </row>
    <row r="18" spans="1:20" ht="18" customHeight="1">
      <c r="A18" s="10"/>
      <c r="B18" s="33"/>
      <c r="C18" s="10"/>
      <c r="D18" s="33"/>
      <c r="E18" s="10"/>
      <c r="F18" s="33"/>
      <c r="G18" s="10"/>
      <c r="H18" s="33"/>
      <c r="I18" s="10"/>
      <c r="J18" s="33"/>
      <c r="K18" s="10"/>
      <c r="L18" s="33"/>
      <c r="M18" s="10"/>
      <c r="N18" s="33"/>
      <c r="O18" s="10"/>
      <c r="P18" s="33"/>
      <c r="Q18" s="10"/>
      <c r="R18" s="33"/>
      <c r="S18" s="10"/>
      <c r="T18" s="57"/>
    </row>
    <row r="19" spans="1:20" ht="18" customHeight="1">
      <c r="A19" s="10"/>
      <c r="B19" s="33"/>
      <c r="C19" s="10"/>
      <c r="D19" s="33"/>
      <c r="E19" s="10"/>
      <c r="F19" s="33"/>
      <c r="G19" s="10"/>
      <c r="H19" s="33"/>
      <c r="I19" s="10"/>
      <c r="J19" s="33"/>
      <c r="K19" s="10"/>
      <c r="L19" s="33"/>
      <c r="M19" s="10"/>
      <c r="N19" s="33"/>
      <c r="O19" s="10"/>
      <c r="P19" s="33"/>
      <c r="Q19" s="10"/>
      <c r="R19" s="33"/>
      <c r="S19" s="10"/>
      <c r="T19" s="57"/>
    </row>
    <row r="20" spans="1:20" ht="18" customHeight="1">
      <c r="A20" s="10"/>
      <c r="B20" s="33"/>
      <c r="C20" s="10"/>
      <c r="D20" s="33"/>
      <c r="E20" s="10"/>
      <c r="F20" s="33"/>
      <c r="G20" s="10"/>
      <c r="H20" s="33"/>
      <c r="I20" s="10"/>
      <c r="J20" s="33"/>
      <c r="K20" s="10"/>
      <c r="L20" s="33"/>
      <c r="M20" s="10"/>
      <c r="N20" s="33"/>
      <c r="O20" s="10"/>
      <c r="P20" s="33"/>
      <c r="Q20" s="10"/>
      <c r="R20" s="33"/>
      <c r="S20" s="10"/>
      <c r="T20" s="57"/>
    </row>
    <row r="21" spans="1:20" ht="18" customHeight="1">
      <c r="A21" s="10"/>
      <c r="B21" s="33"/>
      <c r="C21" s="10"/>
      <c r="D21" s="33"/>
      <c r="E21" s="10"/>
      <c r="F21" s="33"/>
      <c r="G21" s="10"/>
      <c r="H21" s="33"/>
      <c r="I21" s="10"/>
      <c r="J21" s="33"/>
      <c r="K21" s="10"/>
      <c r="L21" s="33"/>
      <c r="M21" s="10"/>
      <c r="N21" s="33"/>
      <c r="O21" s="10"/>
      <c r="P21" s="33"/>
      <c r="Q21" s="10"/>
      <c r="R21" s="33"/>
      <c r="S21" s="10"/>
      <c r="T21" s="57"/>
    </row>
    <row r="22" spans="1:20" ht="18" customHeight="1">
      <c r="A22" s="10"/>
      <c r="B22" s="33"/>
      <c r="C22" s="10"/>
      <c r="D22" s="33"/>
      <c r="E22" s="10"/>
      <c r="F22" s="33"/>
      <c r="G22" s="10"/>
      <c r="H22" s="33"/>
      <c r="I22" s="10"/>
      <c r="J22" s="33"/>
      <c r="K22" s="10"/>
      <c r="L22" s="33"/>
      <c r="M22" s="10"/>
      <c r="N22" s="33"/>
      <c r="O22" s="10"/>
      <c r="P22" s="33"/>
      <c r="Q22" s="10"/>
      <c r="R22" s="33"/>
      <c r="S22" s="10"/>
      <c r="T22" s="57"/>
    </row>
    <row r="23" spans="1:20" ht="18" customHeight="1">
      <c r="A23" s="10"/>
      <c r="B23" s="33"/>
      <c r="C23" s="10"/>
      <c r="D23" s="33"/>
      <c r="E23" s="10"/>
      <c r="F23" s="33"/>
      <c r="G23" s="10"/>
      <c r="H23" s="33"/>
      <c r="I23" s="10"/>
      <c r="J23" s="33"/>
      <c r="K23" s="10"/>
      <c r="L23" s="33"/>
      <c r="M23" s="10"/>
      <c r="N23" s="33"/>
      <c r="O23" s="10"/>
      <c r="P23" s="33"/>
      <c r="Q23" s="10"/>
      <c r="R23" s="33"/>
      <c r="S23" s="10"/>
      <c r="T23" s="57"/>
    </row>
    <row r="24" spans="1:20" ht="18" customHeight="1">
      <c r="A24" s="10"/>
      <c r="B24" s="33"/>
      <c r="C24" s="10"/>
      <c r="D24" s="33"/>
      <c r="E24" s="10"/>
      <c r="F24" s="33"/>
      <c r="G24" s="10"/>
      <c r="H24" s="33"/>
      <c r="I24" s="10"/>
      <c r="J24" s="33"/>
      <c r="K24" s="10"/>
      <c r="L24" s="33"/>
      <c r="M24" s="10"/>
      <c r="N24" s="33"/>
      <c r="O24" s="10"/>
      <c r="P24" s="33"/>
      <c r="Q24" s="10"/>
      <c r="R24" s="33"/>
      <c r="S24" s="10"/>
      <c r="T24" s="57"/>
    </row>
    <row r="25" spans="1:20" ht="18" customHeight="1">
      <c r="A25" s="10"/>
      <c r="B25" s="33"/>
      <c r="C25" s="10"/>
      <c r="D25" s="33"/>
      <c r="E25" s="10"/>
      <c r="F25" s="33"/>
      <c r="G25" s="10"/>
      <c r="H25" s="33"/>
      <c r="I25" s="10"/>
      <c r="J25" s="33"/>
      <c r="K25" s="10"/>
      <c r="L25" s="33"/>
      <c r="M25" s="10"/>
      <c r="N25" s="33"/>
      <c r="O25" s="10"/>
      <c r="P25" s="33"/>
      <c r="Q25" s="10"/>
      <c r="R25" s="33"/>
      <c r="S25" s="10"/>
      <c r="T25" s="57"/>
    </row>
    <row r="26" spans="1:20" ht="18" customHeight="1">
      <c r="A26" s="10"/>
      <c r="B26" s="33"/>
      <c r="C26" s="10"/>
      <c r="D26" s="33"/>
      <c r="E26" s="10"/>
      <c r="F26" s="33"/>
      <c r="G26" s="10"/>
      <c r="H26" s="33"/>
      <c r="I26" s="10"/>
      <c r="J26" s="33"/>
      <c r="K26" s="10"/>
      <c r="L26" s="33"/>
      <c r="M26" s="10"/>
      <c r="N26" s="33"/>
      <c r="O26" s="10"/>
      <c r="P26" s="33"/>
      <c r="Q26" s="10"/>
      <c r="R26" s="33"/>
      <c r="S26" s="10"/>
      <c r="T26" s="57"/>
    </row>
    <row r="27" spans="1:20" ht="18" customHeight="1" thickBot="1">
      <c r="A27" s="30"/>
      <c r="B27" s="34"/>
      <c r="C27" s="30"/>
      <c r="D27" s="34"/>
      <c r="E27" s="30"/>
      <c r="F27" s="34"/>
      <c r="G27" s="30"/>
      <c r="H27" s="34"/>
      <c r="I27" s="30"/>
      <c r="J27" s="34"/>
      <c r="K27" s="30"/>
      <c r="L27" s="34"/>
      <c r="M27" s="30"/>
      <c r="N27" s="34"/>
      <c r="O27" s="30"/>
      <c r="P27" s="34"/>
      <c r="Q27" s="30"/>
      <c r="R27" s="34"/>
      <c r="S27" s="52"/>
      <c r="T27" s="58"/>
    </row>
    <row r="28" spans="1:20">
      <c r="A28" s="10"/>
      <c r="B28" s="13"/>
      <c r="C28" s="10"/>
      <c r="D28" s="13"/>
      <c r="E28" s="10"/>
      <c r="F28" s="13"/>
      <c r="G28" s="10"/>
      <c r="H28" s="13"/>
      <c r="I28" s="10"/>
      <c r="J28" s="13"/>
      <c r="K28" s="10"/>
      <c r="L28" s="13"/>
      <c r="M28" s="10"/>
      <c r="N28" s="13"/>
      <c r="O28" s="10"/>
      <c r="P28" s="13"/>
      <c r="Q28" s="10"/>
      <c r="R28" s="13"/>
      <c r="S28" s="10"/>
    </row>
    <row r="29" spans="1:20">
      <c r="A29" s="10"/>
      <c r="B29" s="13"/>
      <c r="C29" s="10"/>
      <c r="D29" s="13"/>
      <c r="E29" s="10"/>
      <c r="F29" s="13"/>
      <c r="G29" s="10"/>
      <c r="H29" s="13"/>
      <c r="I29" s="10"/>
      <c r="J29" s="13"/>
      <c r="K29" s="10"/>
      <c r="L29" s="13"/>
      <c r="M29" s="10"/>
      <c r="N29" s="13"/>
      <c r="O29" s="10"/>
      <c r="P29" s="13"/>
      <c r="Q29" s="10"/>
      <c r="R29" s="13"/>
      <c r="S29" s="10"/>
    </row>
    <row r="30" spans="1:20">
      <c r="A30" s="10"/>
      <c r="B30" s="13"/>
      <c r="C30" s="10"/>
      <c r="D30" s="13"/>
      <c r="E30" s="10"/>
      <c r="F30" s="13"/>
      <c r="G30" s="10"/>
      <c r="H30" s="13"/>
      <c r="I30" s="10"/>
      <c r="J30" s="13"/>
      <c r="K30" s="10"/>
      <c r="L30" s="13"/>
      <c r="M30" s="10"/>
      <c r="N30" s="13"/>
      <c r="O30" s="10"/>
      <c r="P30" s="13"/>
      <c r="Q30" s="10"/>
      <c r="R30" s="13"/>
      <c r="S30" s="10"/>
    </row>
    <row r="31" spans="1:20">
      <c r="A31" s="10"/>
      <c r="B31" s="13"/>
      <c r="C31" s="10"/>
      <c r="D31" s="13"/>
      <c r="E31" s="10"/>
      <c r="F31" s="13"/>
      <c r="G31" s="10"/>
      <c r="H31" s="13"/>
      <c r="I31" s="10"/>
      <c r="J31" s="13"/>
      <c r="K31" s="10"/>
      <c r="L31" s="13"/>
      <c r="M31" s="10"/>
      <c r="N31" s="13"/>
      <c r="O31" s="10"/>
      <c r="P31" s="13"/>
      <c r="Q31" s="10"/>
      <c r="R31" s="13"/>
      <c r="S31" s="10"/>
    </row>
    <row r="32" spans="1:20">
      <c r="A32" s="10"/>
      <c r="B32" s="13"/>
      <c r="C32" s="10"/>
      <c r="D32" s="13"/>
      <c r="E32" s="10"/>
      <c r="F32" s="13"/>
      <c r="G32" s="10"/>
      <c r="H32" s="13"/>
      <c r="I32" s="10"/>
      <c r="J32" s="13"/>
      <c r="K32" s="10"/>
      <c r="L32" s="13"/>
      <c r="M32" s="10"/>
      <c r="N32" s="13"/>
      <c r="O32" s="10"/>
      <c r="P32" s="13"/>
      <c r="Q32" s="10"/>
      <c r="R32" s="13"/>
      <c r="S32" s="10"/>
    </row>
    <row r="33" spans="1:19">
      <c r="A33" s="10"/>
      <c r="B33" s="13"/>
      <c r="C33" s="10"/>
      <c r="D33" s="13"/>
      <c r="E33" s="10"/>
      <c r="F33" s="13"/>
      <c r="G33" s="10"/>
      <c r="H33" s="13"/>
      <c r="I33" s="10"/>
      <c r="J33" s="13"/>
      <c r="K33" s="10"/>
      <c r="L33" s="13"/>
      <c r="M33" s="10"/>
      <c r="N33" s="13"/>
      <c r="O33" s="10"/>
      <c r="P33" s="13"/>
      <c r="Q33" s="10"/>
      <c r="R33" s="13"/>
      <c r="S33" s="10"/>
    </row>
    <row r="34" spans="1:19">
      <c r="A34" s="10"/>
      <c r="B34" s="13"/>
      <c r="C34" s="10"/>
      <c r="D34" s="13"/>
      <c r="E34" s="10"/>
      <c r="F34" s="13"/>
      <c r="G34" s="10"/>
      <c r="H34" s="13"/>
      <c r="I34" s="10"/>
      <c r="J34" s="13"/>
      <c r="K34" s="10"/>
      <c r="L34" s="13"/>
      <c r="M34" s="10"/>
      <c r="N34" s="13"/>
      <c r="O34" s="10"/>
      <c r="P34" s="13"/>
      <c r="Q34" s="10"/>
      <c r="R34" s="13"/>
      <c r="S34" s="10"/>
    </row>
    <row r="35" spans="1:19">
      <c r="A35" s="10"/>
      <c r="B35" s="13"/>
      <c r="C35" s="10"/>
      <c r="D35" s="13"/>
      <c r="E35" s="10"/>
      <c r="F35" s="13"/>
      <c r="G35" s="10"/>
      <c r="H35" s="13"/>
      <c r="I35" s="10"/>
      <c r="J35" s="13"/>
      <c r="K35" s="10"/>
      <c r="L35" s="13"/>
      <c r="M35" s="10"/>
      <c r="N35" s="13"/>
      <c r="O35" s="10"/>
      <c r="P35" s="13"/>
      <c r="Q35" s="10"/>
      <c r="R35" s="13"/>
      <c r="S35" s="10"/>
    </row>
    <row r="36" spans="1:19">
      <c r="A36" s="10"/>
      <c r="B36" s="13"/>
      <c r="C36" s="10"/>
      <c r="D36" s="13"/>
      <c r="E36" s="10"/>
      <c r="F36" s="13"/>
      <c r="G36" s="10"/>
      <c r="H36" s="13"/>
      <c r="I36" s="10"/>
      <c r="J36" s="13"/>
      <c r="K36" s="10"/>
      <c r="L36" s="13"/>
      <c r="M36" s="10"/>
      <c r="N36" s="13"/>
      <c r="O36" s="10"/>
      <c r="P36" s="13"/>
      <c r="Q36" s="10"/>
      <c r="R36" s="13"/>
      <c r="S36" s="10"/>
    </row>
    <row r="37" spans="1:19">
      <c r="A37" s="10"/>
      <c r="B37" s="13"/>
      <c r="C37" s="10"/>
      <c r="D37" s="13"/>
      <c r="E37" s="10"/>
      <c r="F37" s="13"/>
      <c r="G37" s="10"/>
      <c r="H37" s="13"/>
      <c r="I37" s="10"/>
      <c r="J37" s="13"/>
      <c r="K37" s="10"/>
      <c r="L37" s="13"/>
      <c r="M37" s="10"/>
      <c r="N37" s="13"/>
      <c r="O37" s="10"/>
      <c r="P37" s="13"/>
      <c r="Q37" s="10"/>
      <c r="R37" s="13"/>
      <c r="S37" s="10"/>
    </row>
    <row r="38" spans="1:19">
      <c r="A38" s="10"/>
      <c r="B38" s="13"/>
      <c r="C38" s="10"/>
      <c r="D38" s="13"/>
      <c r="E38" s="10"/>
      <c r="F38" s="13"/>
      <c r="G38" s="10"/>
      <c r="H38" s="13"/>
      <c r="I38" s="10"/>
      <c r="J38" s="13"/>
      <c r="K38" s="10"/>
      <c r="L38" s="13"/>
      <c r="M38" s="10"/>
      <c r="N38" s="13"/>
      <c r="O38" s="10"/>
      <c r="P38" s="13"/>
      <c r="Q38" s="10"/>
      <c r="R38" s="13"/>
      <c r="S38" s="10"/>
    </row>
    <row r="39" spans="1:19">
      <c r="A39" s="10"/>
      <c r="B39" s="13"/>
      <c r="C39" s="10"/>
      <c r="D39" s="13"/>
      <c r="E39" s="10"/>
      <c r="F39" s="13"/>
      <c r="G39" s="10"/>
      <c r="H39" s="13"/>
      <c r="I39" s="10"/>
      <c r="J39" s="13"/>
      <c r="K39" s="10"/>
      <c r="L39" s="13"/>
      <c r="M39" s="10"/>
      <c r="N39" s="13"/>
      <c r="O39" s="10"/>
      <c r="P39" s="13"/>
      <c r="Q39" s="10"/>
      <c r="R39" s="13"/>
      <c r="S39" s="10"/>
    </row>
    <row r="40" spans="1:19">
      <c r="A40" s="10"/>
      <c r="B40" s="13"/>
      <c r="C40" s="10"/>
      <c r="D40" s="13"/>
      <c r="E40" s="10"/>
      <c r="F40" s="13"/>
      <c r="G40" s="10"/>
      <c r="H40" s="13"/>
      <c r="I40" s="10"/>
      <c r="J40" s="13"/>
      <c r="K40" s="10"/>
      <c r="L40" s="13"/>
      <c r="M40" s="10"/>
      <c r="N40" s="13"/>
      <c r="O40" s="10"/>
      <c r="P40" s="13"/>
      <c r="Q40" s="10"/>
      <c r="R40" s="13"/>
      <c r="S40" s="10"/>
    </row>
    <row r="41" spans="1:19">
      <c r="A41" s="10"/>
      <c r="B41" s="13"/>
      <c r="C41" s="10"/>
      <c r="D41" s="13"/>
      <c r="E41" s="10"/>
      <c r="F41" s="13"/>
      <c r="G41" s="10"/>
      <c r="H41" s="13"/>
      <c r="I41" s="10"/>
      <c r="J41" s="13"/>
      <c r="K41" s="10"/>
      <c r="L41" s="13"/>
      <c r="M41" s="10"/>
      <c r="N41" s="13"/>
      <c r="O41" s="10"/>
      <c r="P41" s="13"/>
      <c r="Q41" s="10"/>
      <c r="R41" s="13"/>
      <c r="S41" s="10"/>
    </row>
    <row r="42" spans="1:19">
      <c r="A42" s="10"/>
      <c r="B42" s="13"/>
      <c r="C42" s="10"/>
      <c r="D42" s="13"/>
      <c r="E42" s="10"/>
      <c r="F42" s="13"/>
      <c r="G42" s="10"/>
      <c r="H42" s="13"/>
      <c r="I42" s="10"/>
      <c r="J42" s="13"/>
      <c r="K42" s="10"/>
      <c r="L42" s="13"/>
      <c r="M42" s="10"/>
      <c r="N42" s="13"/>
      <c r="O42" s="10"/>
      <c r="P42" s="13"/>
      <c r="Q42" s="10"/>
      <c r="R42" s="13"/>
      <c r="S42" s="10"/>
    </row>
    <row r="43" spans="1:19">
      <c r="A43" s="10"/>
      <c r="B43" s="13"/>
      <c r="C43" s="10"/>
      <c r="D43" s="13"/>
      <c r="E43" s="10"/>
      <c r="F43" s="13"/>
      <c r="G43" s="10"/>
      <c r="H43" s="13"/>
      <c r="I43" s="10"/>
      <c r="J43" s="13"/>
      <c r="K43" s="10"/>
      <c r="L43" s="13"/>
      <c r="M43" s="10"/>
      <c r="N43" s="13"/>
      <c r="O43" s="10"/>
      <c r="P43" s="13"/>
      <c r="Q43" s="10"/>
      <c r="R43" s="13"/>
      <c r="S43" s="10"/>
    </row>
    <row r="44" spans="1:19">
      <c r="A44" s="10"/>
      <c r="B44" s="13"/>
      <c r="C44" s="10"/>
      <c r="D44" s="13"/>
      <c r="E44" s="10"/>
      <c r="F44" s="13"/>
      <c r="G44" s="10"/>
      <c r="H44" s="13"/>
      <c r="I44" s="10"/>
      <c r="J44" s="13"/>
      <c r="K44" s="10"/>
      <c r="L44" s="13"/>
      <c r="M44" s="10"/>
      <c r="N44" s="13"/>
      <c r="O44" s="10"/>
      <c r="P44" s="13"/>
      <c r="Q44" s="10"/>
      <c r="R44" s="13"/>
      <c r="S44" s="10"/>
    </row>
    <row r="45" spans="1:19">
      <c r="A45" s="10"/>
      <c r="B45" s="13"/>
      <c r="C45" s="10"/>
      <c r="D45" s="13"/>
      <c r="E45" s="10"/>
      <c r="F45" s="13"/>
      <c r="G45" s="10"/>
      <c r="H45" s="13"/>
      <c r="I45" s="10"/>
      <c r="J45" s="13"/>
      <c r="K45" s="10"/>
      <c r="L45" s="13"/>
      <c r="M45" s="10"/>
      <c r="N45" s="13"/>
      <c r="O45" s="10"/>
      <c r="P45" s="13"/>
      <c r="Q45" s="10"/>
      <c r="R45" s="13"/>
      <c r="S45" s="10"/>
    </row>
    <row r="46" spans="1:19">
      <c r="A46" s="10"/>
      <c r="B46" s="13"/>
      <c r="C46" s="10"/>
      <c r="D46" s="13"/>
      <c r="E46" s="10"/>
      <c r="F46" s="13"/>
      <c r="G46" s="10"/>
      <c r="H46" s="13"/>
      <c r="I46" s="10"/>
      <c r="J46" s="13"/>
      <c r="K46" s="10"/>
      <c r="L46" s="13"/>
      <c r="M46" s="10"/>
      <c r="N46" s="13"/>
      <c r="O46" s="10"/>
      <c r="P46" s="13"/>
      <c r="Q46" s="10"/>
      <c r="R46" s="13"/>
      <c r="S46" s="10"/>
    </row>
    <row r="47" spans="1:19">
      <c r="A47" s="10"/>
      <c r="B47" s="13"/>
      <c r="C47" s="10"/>
      <c r="D47" s="13"/>
      <c r="E47" s="10"/>
      <c r="F47" s="13"/>
      <c r="G47" s="10"/>
      <c r="H47" s="13"/>
      <c r="I47" s="10"/>
      <c r="J47" s="13"/>
      <c r="K47" s="10"/>
      <c r="L47" s="13"/>
      <c r="M47" s="10"/>
      <c r="N47" s="13"/>
      <c r="O47" s="10"/>
      <c r="P47" s="13"/>
      <c r="Q47" s="10"/>
      <c r="R47" s="13"/>
      <c r="S47" s="10"/>
    </row>
    <row r="48" spans="1:19">
      <c r="A48" s="10"/>
      <c r="B48" s="13"/>
      <c r="C48" s="10"/>
      <c r="D48" s="13"/>
      <c r="E48" s="10"/>
      <c r="F48" s="13"/>
      <c r="G48" s="10"/>
      <c r="H48" s="13"/>
      <c r="I48" s="10"/>
      <c r="J48" s="13"/>
      <c r="K48" s="10"/>
      <c r="L48" s="13"/>
      <c r="M48" s="10"/>
      <c r="N48" s="13"/>
      <c r="O48" s="10"/>
      <c r="P48" s="13"/>
      <c r="Q48" s="10"/>
      <c r="R48" s="13"/>
      <c r="S48" s="10"/>
    </row>
    <row r="49" spans="1:19">
      <c r="A49" s="10"/>
      <c r="B49" s="13"/>
      <c r="C49" s="10"/>
      <c r="D49" s="13"/>
      <c r="E49" s="10"/>
      <c r="F49" s="13"/>
      <c r="G49" s="10"/>
      <c r="H49" s="13"/>
      <c r="I49" s="10"/>
      <c r="J49" s="13"/>
      <c r="K49" s="10"/>
      <c r="L49" s="13"/>
      <c r="M49" s="10"/>
      <c r="N49" s="13"/>
      <c r="O49" s="10"/>
      <c r="P49" s="13"/>
      <c r="Q49" s="10"/>
      <c r="R49" s="13"/>
      <c r="S49" s="10"/>
    </row>
    <row r="50" spans="1:19">
      <c r="A50" s="10"/>
      <c r="B50" s="13"/>
      <c r="C50" s="10"/>
      <c r="D50" s="13"/>
      <c r="E50" s="10"/>
      <c r="F50" s="13"/>
      <c r="G50" s="10"/>
      <c r="H50" s="13"/>
      <c r="I50" s="10"/>
      <c r="J50" s="13"/>
      <c r="K50" s="10"/>
      <c r="L50" s="13"/>
      <c r="M50" s="10"/>
      <c r="N50" s="13"/>
      <c r="O50" s="10"/>
      <c r="P50" s="13"/>
      <c r="Q50" s="10"/>
      <c r="R50" s="13"/>
      <c r="S50" s="10"/>
    </row>
    <row r="51" spans="1:19">
      <c r="A51" s="10"/>
      <c r="B51" s="13"/>
      <c r="C51" s="10"/>
      <c r="D51" s="13"/>
      <c r="E51" s="10"/>
      <c r="F51" s="13"/>
      <c r="G51" s="10"/>
      <c r="H51" s="13"/>
      <c r="I51" s="10"/>
      <c r="J51" s="13"/>
      <c r="K51" s="10"/>
      <c r="L51" s="13"/>
      <c r="M51" s="10"/>
      <c r="N51" s="13"/>
      <c r="O51" s="10"/>
      <c r="P51" s="13"/>
      <c r="Q51" s="10"/>
      <c r="R51" s="13"/>
      <c r="S51" s="10"/>
    </row>
    <row r="52" spans="1:19">
      <c r="A52" s="10"/>
      <c r="B52" s="13"/>
      <c r="C52" s="10"/>
      <c r="D52" s="13"/>
      <c r="E52" s="10"/>
      <c r="F52" s="13"/>
      <c r="G52" s="10"/>
      <c r="H52" s="13"/>
      <c r="I52" s="10"/>
      <c r="J52" s="13"/>
      <c r="K52" s="10"/>
      <c r="L52" s="13"/>
      <c r="M52" s="10"/>
      <c r="N52" s="13"/>
      <c r="O52" s="10"/>
      <c r="P52" s="13"/>
      <c r="Q52" s="10"/>
      <c r="R52" s="13"/>
      <c r="S52" s="10"/>
    </row>
    <row r="53" spans="1:19">
      <c r="A53" s="10"/>
      <c r="B53" s="13"/>
      <c r="C53" s="10"/>
      <c r="D53" s="13"/>
      <c r="E53" s="10"/>
      <c r="F53" s="13"/>
      <c r="G53" s="10"/>
      <c r="H53" s="13"/>
      <c r="I53" s="10"/>
      <c r="J53" s="13"/>
      <c r="K53" s="10"/>
      <c r="L53" s="13"/>
      <c r="M53" s="10"/>
      <c r="N53" s="13"/>
      <c r="O53" s="10"/>
      <c r="P53" s="13"/>
      <c r="Q53" s="10"/>
      <c r="R53" s="13"/>
      <c r="S53" s="10"/>
    </row>
    <row r="54" spans="1:19">
      <c r="A54" s="10"/>
      <c r="B54" s="13"/>
      <c r="C54" s="10"/>
      <c r="D54" s="13"/>
      <c r="E54" s="10"/>
      <c r="F54" s="13"/>
      <c r="G54" s="10"/>
      <c r="H54" s="13"/>
      <c r="I54" s="10"/>
      <c r="J54" s="13"/>
      <c r="K54" s="10"/>
      <c r="L54" s="13"/>
      <c r="M54" s="10"/>
      <c r="N54" s="13"/>
      <c r="O54" s="10"/>
      <c r="P54" s="13"/>
      <c r="Q54" s="10"/>
      <c r="R54" s="13"/>
      <c r="S54" s="10"/>
    </row>
    <row r="55" spans="1:19">
      <c r="A55" s="10"/>
      <c r="B55" s="13"/>
      <c r="C55" s="10"/>
      <c r="D55" s="13"/>
      <c r="E55" s="10"/>
      <c r="F55" s="13"/>
      <c r="G55" s="10"/>
      <c r="H55" s="13"/>
      <c r="I55" s="10"/>
      <c r="J55" s="13"/>
      <c r="K55" s="10"/>
      <c r="L55" s="13"/>
      <c r="M55" s="10"/>
      <c r="N55" s="13"/>
      <c r="O55" s="10"/>
      <c r="P55" s="13"/>
      <c r="Q55" s="10"/>
      <c r="R55" s="13"/>
      <c r="S55" s="10"/>
    </row>
    <row r="56" spans="1:19">
      <c r="A56" s="10"/>
      <c r="B56" s="13"/>
      <c r="C56" s="10"/>
      <c r="D56" s="13"/>
      <c r="E56" s="10"/>
      <c r="F56" s="13"/>
      <c r="G56" s="10"/>
      <c r="H56" s="13"/>
      <c r="I56" s="10"/>
      <c r="J56" s="13"/>
      <c r="K56" s="10"/>
      <c r="L56" s="13"/>
      <c r="M56" s="10"/>
      <c r="N56" s="13"/>
      <c r="O56" s="10"/>
      <c r="P56" s="13"/>
      <c r="Q56" s="10"/>
      <c r="R56" s="13"/>
      <c r="S56" s="10"/>
    </row>
    <row r="57" spans="1:19">
      <c r="A57" s="10"/>
      <c r="B57" s="13"/>
      <c r="C57" s="10"/>
      <c r="D57" s="13"/>
      <c r="E57" s="10"/>
      <c r="F57" s="13"/>
      <c r="G57" s="10"/>
      <c r="H57" s="13"/>
      <c r="I57" s="10"/>
      <c r="J57" s="13"/>
      <c r="K57" s="10"/>
      <c r="L57" s="13"/>
      <c r="M57" s="10"/>
      <c r="N57" s="13"/>
      <c r="O57" s="10"/>
      <c r="P57" s="13"/>
      <c r="Q57" s="10"/>
      <c r="R57" s="13"/>
      <c r="S57" s="10"/>
    </row>
    <row r="58" spans="1:19">
      <c r="A58" s="10"/>
      <c r="B58" s="13"/>
      <c r="C58" s="10"/>
      <c r="D58" s="13"/>
      <c r="E58" s="10"/>
      <c r="F58" s="13"/>
      <c r="G58" s="10"/>
      <c r="H58" s="13"/>
      <c r="I58" s="10"/>
      <c r="J58" s="13"/>
      <c r="K58" s="10"/>
      <c r="L58" s="13"/>
      <c r="M58" s="10"/>
      <c r="N58" s="13"/>
      <c r="O58" s="10"/>
      <c r="P58" s="13"/>
      <c r="Q58" s="10"/>
      <c r="R58" s="13"/>
      <c r="S58" s="10"/>
    </row>
    <row r="59" spans="1:19">
      <c r="A59" s="10"/>
      <c r="B59" s="13"/>
      <c r="C59" s="10"/>
      <c r="D59" s="13"/>
      <c r="E59" s="10"/>
      <c r="F59" s="13"/>
      <c r="G59" s="10"/>
      <c r="H59" s="13"/>
      <c r="I59" s="10"/>
      <c r="J59" s="13"/>
      <c r="K59" s="10"/>
      <c r="L59" s="13"/>
      <c r="M59" s="10"/>
      <c r="N59" s="13"/>
      <c r="O59" s="10"/>
      <c r="P59" s="13"/>
      <c r="Q59" s="10"/>
      <c r="R59" s="13"/>
      <c r="S59" s="10"/>
    </row>
    <row r="60" spans="1:19">
      <c r="A60" s="10"/>
      <c r="B60" s="13"/>
      <c r="C60" s="10"/>
      <c r="D60" s="13"/>
      <c r="E60" s="10"/>
      <c r="F60" s="13"/>
      <c r="G60" s="10"/>
      <c r="H60" s="13"/>
      <c r="I60" s="10"/>
      <c r="J60" s="13"/>
      <c r="K60" s="10"/>
      <c r="L60" s="13"/>
      <c r="M60" s="10"/>
      <c r="N60" s="13"/>
      <c r="O60" s="10"/>
      <c r="P60" s="13"/>
      <c r="Q60" s="10"/>
      <c r="R60" s="13"/>
      <c r="S60" s="10"/>
    </row>
    <row r="61" spans="1:19">
      <c r="A61" s="10"/>
      <c r="B61" s="13"/>
      <c r="C61" s="10"/>
      <c r="D61" s="13"/>
      <c r="E61" s="10"/>
      <c r="F61" s="13"/>
      <c r="G61" s="10"/>
      <c r="H61" s="13"/>
      <c r="I61" s="10"/>
      <c r="J61" s="13"/>
      <c r="K61" s="10"/>
      <c r="L61" s="13"/>
      <c r="M61" s="10"/>
      <c r="N61" s="13"/>
      <c r="O61" s="10"/>
      <c r="P61" s="13"/>
      <c r="Q61" s="10"/>
      <c r="R61" s="13"/>
      <c r="S61" s="10"/>
    </row>
    <row r="62" spans="1:19">
      <c r="A62" s="10"/>
      <c r="B62" s="13"/>
      <c r="C62" s="10"/>
      <c r="D62" s="13"/>
      <c r="E62" s="10"/>
      <c r="F62" s="13"/>
      <c r="G62" s="10"/>
      <c r="H62" s="13"/>
      <c r="I62" s="10"/>
      <c r="J62" s="13"/>
      <c r="K62" s="10"/>
      <c r="L62" s="13"/>
      <c r="M62" s="10"/>
      <c r="N62" s="13"/>
      <c r="O62" s="10"/>
      <c r="P62" s="13"/>
      <c r="Q62" s="10"/>
      <c r="R62" s="13"/>
      <c r="S62" s="10"/>
    </row>
    <row r="63" spans="1:19">
      <c r="A63" s="10"/>
      <c r="B63" s="13"/>
      <c r="C63" s="10"/>
      <c r="D63" s="13"/>
      <c r="E63" s="10"/>
      <c r="F63" s="13"/>
      <c r="G63" s="10"/>
      <c r="H63" s="13"/>
      <c r="I63" s="10"/>
      <c r="J63" s="13"/>
      <c r="K63" s="10"/>
      <c r="L63" s="13"/>
      <c r="M63" s="10"/>
      <c r="N63" s="13"/>
      <c r="O63" s="10"/>
      <c r="P63" s="13"/>
      <c r="Q63" s="10"/>
      <c r="R63" s="13"/>
      <c r="S63" s="10"/>
    </row>
    <row r="64" spans="1:19">
      <c r="A64" s="10"/>
      <c r="B64" s="13"/>
      <c r="C64" s="10"/>
      <c r="D64" s="13"/>
      <c r="E64" s="10"/>
      <c r="F64" s="13"/>
      <c r="G64" s="10"/>
      <c r="H64" s="13"/>
      <c r="I64" s="10"/>
      <c r="J64" s="13"/>
      <c r="K64" s="10"/>
      <c r="L64" s="13"/>
      <c r="M64" s="10"/>
      <c r="N64" s="13"/>
      <c r="O64" s="10"/>
      <c r="P64" s="13"/>
      <c r="Q64" s="10"/>
      <c r="R64" s="13"/>
      <c r="S64" s="10"/>
    </row>
    <row r="65" spans="1:19">
      <c r="A65" s="10"/>
      <c r="B65" s="13"/>
      <c r="C65" s="10"/>
      <c r="D65" s="13"/>
      <c r="E65" s="10"/>
      <c r="F65" s="13"/>
      <c r="G65" s="10"/>
      <c r="H65" s="13"/>
      <c r="I65" s="10"/>
      <c r="J65" s="13"/>
      <c r="K65" s="10"/>
      <c r="L65" s="13"/>
      <c r="M65" s="10"/>
      <c r="N65" s="13"/>
      <c r="O65" s="10"/>
      <c r="P65" s="13"/>
      <c r="Q65" s="10"/>
      <c r="R65" s="13"/>
      <c r="S65" s="10"/>
    </row>
    <row r="66" spans="1:19">
      <c r="A66" s="10"/>
      <c r="B66" s="13"/>
      <c r="C66" s="10"/>
      <c r="D66" s="13"/>
      <c r="E66" s="10"/>
      <c r="F66" s="13"/>
      <c r="G66" s="10"/>
      <c r="H66" s="13"/>
      <c r="I66" s="10"/>
      <c r="J66" s="13"/>
      <c r="K66" s="10"/>
      <c r="L66" s="13"/>
      <c r="M66" s="10"/>
      <c r="N66" s="13"/>
      <c r="O66" s="10"/>
      <c r="P66" s="13"/>
      <c r="Q66" s="10"/>
      <c r="R66" s="13"/>
      <c r="S66" s="10"/>
    </row>
    <row r="67" spans="1:19">
      <c r="A67" s="10"/>
      <c r="B67" s="13"/>
      <c r="C67" s="10"/>
      <c r="D67" s="13"/>
      <c r="E67" s="10"/>
      <c r="F67" s="13"/>
      <c r="G67" s="10"/>
      <c r="H67" s="13"/>
      <c r="I67" s="10"/>
      <c r="J67" s="13"/>
      <c r="K67" s="10"/>
      <c r="L67" s="13"/>
      <c r="M67" s="10"/>
      <c r="N67" s="13"/>
      <c r="O67" s="10"/>
      <c r="P67" s="13"/>
      <c r="Q67" s="10"/>
      <c r="R67" s="13"/>
      <c r="S67" s="10"/>
    </row>
    <row r="68" spans="1:19">
      <c r="A68" s="10"/>
      <c r="B68" s="13"/>
      <c r="C68" s="10"/>
      <c r="D68" s="13"/>
      <c r="E68" s="10"/>
      <c r="F68" s="13"/>
      <c r="G68" s="10"/>
      <c r="H68" s="13"/>
      <c r="I68" s="10"/>
      <c r="J68" s="13"/>
      <c r="K68" s="10"/>
      <c r="L68" s="13"/>
      <c r="M68" s="10"/>
      <c r="N68" s="13"/>
      <c r="O68" s="10"/>
      <c r="P68" s="13"/>
      <c r="Q68" s="10"/>
      <c r="R68" s="13"/>
      <c r="S68" s="10"/>
    </row>
    <row r="69" spans="1:19">
      <c r="A69" s="10"/>
      <c r="B69" s="13"/>
      <c r="C69" s="10"/>
      <c r="D69" s="13"/>
      <c r="E69" s="10"/>
      <c r="F69" s="13"/>
      <c r="G69" s="10"/>
      <c r="H69" s="13"/>
      <c r="I69" s="10"/>
      <c r="J69" s="13"/>
      <c r="K69" s="10"/>
      <c r="L69" s="13"/>
      <c r="M69" s="10"/>
      <c r="N69" s="13"/>
      <c r="O69" s="10"/>
      <c r="P69" s="13"/>
      <c r="Q69" s="10"/>
      <c r="R69" s="13"/>
      <c r="S69" s="10"/>
    </row>
    <row r="70" spans="1:19">
      <c r="A70" s="10"/>
      <c r="B70" s="13"/>
      <c r="C70" s="10"/>
      <c r="D70" s="13"/>
      <c r="E70" s="10"/>
      <c r="F70" s="13"/>
      <c r="G70" s="10"/>
      <c r="H70" s="13"/>
      <c r="I70" s="10"/>
      <c r="J70" s="13"/>
      <c r="K70" s="10"/>
      <c r="L70" s="13"/>
      <c r="M70" s="10"/>
      <c r="N70" s="13"/>
      <c r="O70" s="10"/>
      <c r="P70" s="13"/>
      <c r="Q70" s="10"/>
      <c r="R70" s="13"/>
      <c r="S70" s="10"/>
    </row>
    <row r="71" spans="1:19">
      <c r="A71" s="10"/>
      <c r="B71" s="13"/>
      <c r="C71" s="10"/>
      <c r="D71" s="13"/>
      <c r="E71" s="10"/>
      <c r="F71" s="13"/>
      <c r="G71" s="10"/>
      <c r="H71" s="13"/>
      <c r="I71" s="10"/>
      <c r="J71" s="13"/>
      <c r="K71" s="10"/>
      <c r="L71" s="13"/>
      <c r="M71" s="10"/>
      <c r="N71" s="13"/>
      <c r="O71" s="10"/>
      <c r="P71" s="13"/>
      <c r="Q71" s="10"/>
      <c r="R71" s="13"/>
      <c r="S71" s="10"/>
    </row>
    <row r="72" spans="1:19">
      <c r="A72" s="10"/>
      <c r="B72" s="13"/>
      <c r="C72" s="10"/>
      <c r="D72" s="13"/>
      <c r="E72" s="10"/>
      <c r="F72" s="13"/>
      <c r="G72" s="10"/>
      <c r="H72" s="13"/>
      <c r="I72" s="10"/>
      <c r="J72" s="13"/>
      <c r="K72" s="10"/>
      <c r="L72" s="13"/>
      <c r="M72" s="10"/>
      <c r="N72" s="13"/>
      <c r="O72" s="10"/>
      <c r="P72" s="13"/>
      <c r="Q72" s="10"/>
      <c r="R72" s="13"/>
      <c r="S72" s="10"/>
    </row>
    <row r="73" spans="1:19">
      <c r="A73" s="10"/>
      <c r="B73" s="13"/>
      <c r="C73" s="10"/>
      <c r="D73" s="13"/>
      <c r="E73" s="10"/>
      <c r="F73" s="13"/>
      <c r="G73" s="10"/>
      <c r="H73" s="13"/>
      <c r="I73" s="10"/>
      <c r="J73" s="13"/>
      <c r="K73" s="10"/>
      <c r="L73" s="13"/>
      <c r="M73" s="10"/>
      <c r="N73" s="13"/>
      <c r="O73" s="10"/>
      <c r="P73" s="13"/>
      <c r="Q73" s="10"/>
      <c r="R73" s="13"/>
      <c r="S73" s="10"/>
    </row>
    <row r="74" spans="1:19">
      <c r="A74" s="10"/>
      <c r="B74" s="13"/>
      <c r="C74" s="10"/>
      <c r="D74" s="13"/>
      <c r="E74" s="10"/>
      <c r="F74" s="13"/>
      <c r="G74" s="10"/>
      <c r="H74" s="13"/>
      <c r="I74" s="10"/>
      <c r="J74" s="13"/>
      <c r="K74" s="10"/>
      <c r="L74" s="13"/>
      <c r="M74" s="10"/>
      <c r="N74" s="13"/>
      <c r="O74" s="10"/>
      <c r="P74" s="13"/>
      <c r="Q74" s="10"/>
      <c r="R74" s="13"/>
      <c r="S74" s="10"/>
    </row>
    <row r="75" spans="1:19">
      <c r="A75" s="10"/>
      <c r="B75" s="13"/>
      <c r="C75" s="10"/>
      <c r="D75" s="13"/>
      <c r="E75" s="10"/>
      <c r="F75" s="13"/>
      <c r="G75" s="10"/>
      <c r="H75" s="13"/>
      <c r="I75" s="10"/>
      <c r="J75" s="13"/>
      <c r="K75" s="10"/>
      <c r="L75" s="13"/>
      <c r="M75" s="10"/>
      <c r="N75" s="13"/>
      <c r="O75" s="10"/>
      <c r="P75" s="13"/>
      <c r="Q75" s="10"/>
      <c r="R75" s="13"/>
      <c r="S75" s="10"/>
    </row>
    <row r="76" spans="1:19">
      <c r="A76" s="10"/>
      <c r="B76" s="13"/>
      <c r="C76" s="10"/>
      <c r="D76" s="13"/>
      <c r="E76" s="10"/>
      <c r="F76" s="13"/>
      <c r="G76" s="10"/>
      <c r="H76" s="13"/>
      <c r="I76" s="10"/>
      <c r="J76" s="13"/>
      <c r="K76" s="10"/>
      <c r="L76" s="13"/>
      <c r="M76" s="10"/>
      <c r="N76" s="13"/>
      <c r="O76" s="10"/>
      <c r="P76" s="13"/>
      <c r="Q76" s="10"/>
      <c r="R76" s="13"/>
      <c r="S76" s="10"/>
    </row>
    <row r="77" spans="1:19">
      <c r="A77" s="10"/>
      <c r="B77" s="13"/>
      <c r="C77" s="10"/>
      <c r="D77" s="13"/>
      <c r="E77" s="10"/>
      <c r="F77" s="13"/>
      <c r="G77" s="10"/>
      <c r="H77" s="13"/>
      <c r="I77" s="10"/>
      <c r="J77" s="13"/>
      <c r="K77" s="10"/>
      <c r="L77" s="13"/>
      <c r="M77" s="10"/>
      <c r="N77" s="13"/>
      <c r="O77" s="10"/>
      <c r="P77" s="13"/>
      <c r="Q77" s="10"/>
      <c r="R77" s="13"/>
      <c r="S77" s="10"/>
    </row>
    <row r="78" spans="1:19">
      <c r="A78" s="10"/>
      <c r="B78" s="13"/>
      <c r="C78" s="10"/>
      <c r="D78" s="13"/>
      <c r="E78" s="10"/>
      <c r="F78" s="13"/>
      <c r="G78" s="10"/>
      <c r="H78" s="13"/>
      <c r="I78" s="10"/>
      <c r="J78" s="13"/>
      <c r="K78" s="10"/>
      <c r="L78" s="13"/>
      <c r="M78" s="10"/>
      <c r="N78" s="13"/>
      <c r="O78" s="10"/>
      <c r="P78" s="13"/>
      <c r="Q78" s="10"/>
      <c r="R78" s="13"/>
      <c r="S78" s="10"/>
    </row>
    <row r="79" spans="1:19">
      <c r="A79" s="10"/>
      <c r="B79" s="13"/>
      <c r="C79" s="10"/>
      <c r="D79" s="13"/>
      <c r="E79" s="10"/>
      <c r="F79" s="13"/>
      <c r="G79" s="10"/>
      <c r="H79" s="13"/>
      <c r="I79" s="10"/>
      <c r="J79" s="13"/>
      <c r="K79" s="10"/>
      <c r="L79" s="13"/>
      <c r="M79" s="10"/>
      <c r="N79" s="13"/>
      <c r="O79" s="10"/>
      <c r="P79" s="13"/>
      <c r="Q79" s="10"/>
      <c r="R79" s="13"/>
      <c r="S79" s="10"/>
    </row>
    <row r="80" spans="1:19">
      <c r="A80" s="10"/>
      <c r="B80" s="13"/>
      <c r="C80" s="10"/>
      <c r="D80" s="13"/>
      <c r="E80" s="10"/>
      <c r="F80" s="13"/>
      <c r="G80" s="10"/>
      <c r="H80" s="13"/>
      <c r="I80" s="10"/>
      <c r="J80" s="13"/>
      <c r="K80" s="10"/>
      <c r="L80" s="13"/>
      <c r="M80" s="10"/>
      <c r="N80" s="13"/>
      <c r="O80" s="10"/>
      <c r="P80" s="13"/>
      <c r="Q80" s="10"/>
      <c r="R80" s="13"/>
      <c r="S80" s="10"/>
    </row>
    <row r="81" spans="1:19">
      <c r="A81" s="10"/>
      <c r="B81" s="13"/>
      <c r="C81" s="10"/>
      <c r="D81" s="13"/>
      <c r="E81" s="10"/>
      <c r="F81" s="13"/>
      <c r="G81" s="10"/>
      <c r="H81" s="13"/>
      <c r="I81" s="10"/>
      <c r="J81" s="13"/>
      <c r="K81" s="10"/>
      <c r="L81" s="13"/>
      <c r="M81" s="10"/>
      <c r="N81" s="13"/>
      <c r="O81" s="10"/>
      <c r="P81" s="13"/>
      <c r="Q81" s="10"/>
      <c r="R81" s="13"/>
      <c r="S81" s="10"/>
    </row>
    <row r="82" spans="1:19">
      <c r="A82" s="10"/>
      <c r="B82" s="13"/>
      <c r="C82" s="10"/>
      <c r="D82" s="13"/>
      <c r="E82" s="10"/>
      <c r="F82" s="13"/>
      <c r="G82" s="10"/>
      <c r="H82" s="13"/>
      <c r="I82" s="10"/>
      <c r="J82" s="13"/>
      <c r="K82" s="10"/>
      <c r="L82" s="13"/>
      <c r="M82" s="10"/>
      <c r="N82" s="13"/>
      <c r="O82" s="10"/>
      <c r="P82" s="13"/>
      <c r="Q82" s="10"/>
      <c r="R82" s="13"/>
      <c r="S82" s="10"/>
    </row>
    <row r="83" spans="1:19">
      <c r="A83" s="10"/>
      <c r="B83" s="13"/>
      <c r="C83" s="10"/>
      <c r="D83" s="13"/>
      <c r="E83" s="10"/>
      <c r="F83" s="13"/>
      <c r="G83" s="10"/>
      <c r="H83" s="13"/>
      <c r="I83" s="10"/>
      <c r="J83" s="13"/>
      <c r="K83" s="10"/>
      <c r="L83" s="13"/>
      <c r="M83" s="10"/>
      <c r="N83" s="13"/>
      <c r="O83" s="10"/>
      <c r="P83" s="13"/>
      <c r="Q83" s="10"/>
      <c r="R83" s="13"/>
      <c r="S83" s="10"/>
    </row>
    <row r="84" spans="1:19">
      <c r="A84" s="10"/>
      <c r="B84" s="13"/>
      <c r="C84" s="10"/>
      <c r="D84" s="13"/>
      <c r="E84" s="10"/>
      <c r="F84" s="13"/>
      <c r="G84" s="10"/>
      <c r="H84" s="13"/>
      <c r="I84" s="10"/>
      <c r="J84" s="13"/>
      <c r="K84" s="10"/>
      <c r="L84" s="13"/>
      <c r="M84" s="10"/>
      <c r="N84" s="13"/>
      <c r="O84" s="10"/>
      <c r="P84" s="13"/>
      <c r="Q84" s="10"/>
      <c r="R84" s="13"/>
      <c r="S84" s="10"/>
    </row>
    <row r="85" spans="1:19">
      <c r="A85" s="10"/>
      <c r="B85" s="13"/>
      <c r="C85" s="10"/>
      <c r="D85" s="13"/>
      <c r="E85" s="10"/>
      <c r="F85" s="13"/>
      <c r="G85" s="10"/>
      <c r="H85" s="13"/>
      <c r="I85" s="10"/>
      <c r="J85" s="13"/>
      <c r="K85" s="10"/>
      <c r="L85" s="13"/>
      <c r="M85" s="10"/>
      <c r="N85" s="13"/>
      <c r="O85" s="10"/>
      <c r="P85" s="13"/>
      <c r="Q85" s="10"/>
      <c r="R85" s="13"/>
      <c r="S85" s="10"/>
    </row>
    <row r="86" spans="1:19">
      <c r="A86" s="10"/>
      <c r="B86" s="13"/>
      <c r="C86" s="10"/>
      <c r="D86" s="13"/>
      <c r="E86" s="10"/>
      <c r="F86" s="13"/>
      <c r="G86" s="10"/>
      <c r="H86" s="13"/>
      <c r="I86" s="10"/>
      <c r="J86" s="13"/>
      <c r="K86" s="10"/>
      <c r="L86" s="13"/>
      <c r="M86" s="10"/>
      <c r="N86" s="13"/>
      <c r="O86" s="10"/>
      <c r="P86" s="13"/>
      <c r="Q86" s="10"/>
      <c r="R86" s="13"/>
      <c r="S86" s="10"/>
    </row>
    <row r="87" spans="1:19">
      <c r="A87" s="10"/>
      <c r="B87" s="13"/>
      <c r="C87" s="10"/>
      <c r="D87" s="13"/>
      <c r="E87" s="10"/>
      <c r="F87" s="13"/>
      <c r="G87" s="10"/>
      <c r="H87" s="13"/>
      <c r="I87" s="10"/>
      <c r="J87" s="13"/>
      <c r="K87" s="10"/>
      <c r="L87" s="13"/>
      <c r="M87" s="10"/>
      <c r="N87" s="13"/>
      <c r="O87" s="10"/>
      <c r="P87" s="13"/>
      <c r="Q87" s="10"/>
      <c r="R87" s="13"/>
      <c r="S87" s="10"/>
    </row>
    <row r="88" spans="1:19">
      <c r="A88" s="10"/>
      <c r="B88" s="13"/>
      <c r="C88" s="10"/>
      <c r="D88" s="13"/>
      <c r="E88" s="10"/>
      <c r="F88" s="13"/>
      <c r="G88" s="10"/>
      <c r="H88" s="13"/>
      <c r="I88" s="10"/>
      <c r="J88" s="13"/>
      <c r="K88" s="10"/>
      <c r="L88" s="13"/>
      <c r="M88" s="10"/>
      <c r="N88" s="13"/>
      <c r="O88" s="10"/>
      <c r="P88" s="13"/>
      <c r="Q88" s="10"/>
      <c r="R88" s="13"/>
      <c r="S88" s="10"/>
    </row>
    <row r="89" spans="1:19">
      <c r="A89" s="10"/>
      <c r="B89" s="13"/>
      <c r="C89" s="10"/>
      <c r="D89" s="13"/>
      <c r="E89" s="10"/>
      <c r="F89" s="13"/>
      <c r="G89" s="10"/>
      <c r="H89" s="13"/>
      <c r="I89" s="10"/>
      <c r="J89" s="13"/>
      <c r="K89" s="10"/>
      <c r="L89" s="13"/>
      <c r="M89" s="10"/>
      <c r="N89" s="13"/>
      <c r="O89" s="10"/>
      <c r="P89" s="13"/>
      <c r="Q89" s="10"/>
      <c r="R89" s="13"/>
      <c r="S89" s="10"/>
    </row>
    <row r="90" spans="1:19">
      <c r="A90" s="10"/>
      <c r="B90" s="13"/>
      <c r="C90" s="10"/>
      <c r="D90" s="13"/>
      <c r="E90" s="10"/>
      <c r="F90" s="13"/>
      <c r="G90" s="10"/>
      <c r="H90" s="13"/>
      <c r="I90" s="10"/>
      <c r="J90" s="13"/>
      <c r="K90" s="10"/>
      <c r="L90" s="13"/>
      <c r="M90" s="10"/>
      <c r="N90" s="13"/>
      <c r="O90" s="10"/>
      <c r="P90" s="13"/>
      <c r="Q90" s="10"/>
      <c r="R90" s="13"/>
      <c r="S90" s="10"/>
    </row>
    <row r="91" spans="1:19">
      <c r="A91" s="10"/>
      <c r="B91" s="13"/>
      <c r="C91" s="10"/>
      <c r="D91" s="13"/>
      <c r="E91" s="10"/>
      <c r="F91" s="13"/>
      <c r="G91" s="10"/>
      <c r="H91" s="13"/>
      <c r="I91" s="10"/>
      <c r="J91" s="13"/>
      <c r="K91" s="10"/>
      <c r="L91" s="13"/>
      <c r="M91" s="10"/>
      <c r="N91" s="13"/>
      <c r="O91" s="10"/>
      <c r="P91" s="13"/>
      <c r="Q91" s="10"/>
      <c r="R91" s="13"/>
      <c r="S91" s="10"/>
    </row>
    <row r="92" spans="1:19">
      <c r="A92" s="10"/>
      <c r="B92" s="13"/>
      <c r="C92" s="10"/>
      <c r="D92" s="13"/>
      <c r="E92" s="10"/>
      <c r="F92" s="13"/>
      <c r="G92" s="10"/>
      <c r="H92" s="13"/>
      <c r="I92" s="10"/>
      <c r="J92" s="13"/>
      <c r="K92" s="10"/>
      <c r="L92" s="13"/>
      <c r="M92" s="10"/>
      <c r="N92" s="13"/>
      <c r="O92" s="10"/>
      <c r="P92" s="13"/>
      <c r="Q92" s="10"/>
      <c r="R92" s="13"/>
      <c r="S92" s="10"/>
    </row>
    <row r="93" spans="1:19">
      <c r="A93" s="10"/>
      <c r="B93" s="13"/>
      <c r="C93" s="10"/>
      <c r="D93" s="13"/>
      <c r="E93" s="10"/>
      <c r="F93" s="13"/>
      <c r="G93" s="10"/>
      <c r="H93" s="13"/>
      <c r="I93" s="10"/>
      <c r="J93" s="13"/>
      <c r="K93" s="10"/>
      <c r="L93" s="13"/>
      <c r="M93" s="10"/>
      <c r="N93" s="13"/>
      <c r="O93" s="10"/>
      <c r="P93" s="13"/>
      <c r="Q93" s="10"/>
      <c r="R93" s="13"/>
      <c r="S93" s="10"/>
    </row>
    <row r="94" spans="1:19">
      <c r="A94" s="10"/>
      <c r="B94" s="13"/>
      <c r="C94" s="10"/>
      <c r="D94" s="13"/>
      <c r="E94" s="10"/>
      <c r="F94" s="13"/>
      <c r="G94" s="10"/>
      <c r="H94" s="13"/>
      <c r="I94" s="10"/>
      <c r="J94" s="13"/>
      <c r="K94" s="10"/>
      <c r="L94" s="13"/>
      <c r="M94" s="10"/>
      <c r="N94" s="13"/>
      <c r="O94" s="10"/>
      <c r="P94" s="13"/>
      <c r="Q94" s="10"/>
      <c r="R94" s="13"/>
      <c r="S94" s="10"/>
    </row>
    <row r="95" spans="1:19">
      <c r="A95" s="10"/>
      <c r="B95" s="13"/>
      <c r="C95" s="10"/>
      <c r="D95" s="13"/>
      <c r="E95" s="10"/>
      <c r="F95" s="13"/>
      <c r="G95" s="10"/>
      <c r="H95" s="13"/>
      <c r="I95" s="10"/>
      <c r="J95" s="13"/>
      <c r="K95" s="10"/>
      <c r="L95" s="13"/>
      <c r="M95" s="10"/>
      <c r="N95" s="13"/>
      <c r="O95" s="10"/>
      <c r="P95" s="13"/>
      <c r="Q95" s="10"/>
      <c r="R95" s="13"/>
      <c r="S95" s="10"/>
    </row>
    <row r="96" spans="1:19">
      <c r="A96" s="10"/>
      <c r="B96" s="13"/>
      <c r="C96" s="10"/>
      <c r="D96" s="13"/>
      <c r="E96" s="10"/>
      <c r="F96" s="13"/>
      <c r="G96" s="10"/>
      <c r="H96" s="13"/>
      <c r="I96" s="10"/>
      <c r="J96" s="13"/>
      <c r="K96" s="10"/>
      <c r="L96" s="13"/>
      <c r="M96" s="10"/>
      <c r="N96" s="13"/>
      <c r="O96" s="10"/>
      <c r="P96" s="13"/>
      <c r="Q96" s="10"/>
      <c r="R96" s="13"/>
      <c r="S96" s="10"/>
    </row>
    <row r="97" spans="1:19">
      <c r="A97" s="10"/>
      <c r="B97" s="13"/>
      <c r="C97" s="10"/>
      <c r="D97" s="13"/>
      <c r="E97" s="10"/>
      <c r="F97" s="13"/>
      <c r="G97" s="10"/>
      <c r="H97" s="13"/>
      <c r="I97" s="10"/>
      <c r="J97" s="13"/>
      <c r="K97" s="10"/>
      <c r="L97" s="13"/>
      <c r="M97" s="10"/>
      <c r="N97" s="13"/>
      <c r="O97" s="10"/>
      <c r="P97" s="13"/>
      <c r="Q97" s="10"/>
      <c r="R97" s="13"/>
      <c r="S97" s="10"/>
    </row>
    <row r="98" spans="1:19">
      <c r="A98" s="10"/>
      <c r="B98" s="13"/>
      <c r="C98" s="10"/>
      <c r="D98" s="13"/>
      <c r="E98" s="10"/>
      <c r="F98" s="13"/>
      <c r="G98" s="10"/>
      <c r="H98" s="13"/>
      <c r="I98" s="10"/>
      <c r="J98" s="13"/>
      <c r="K98" s="10"/>
      <c r="L98" s="13"/>
      <c r="M98" s="10"/>
      <c r="N98" s="13"/>
      <c r="O98" s="10"/>
      <c r="P98" s="13"/>
      <c r="Q98" s="10"/>
      <c r="R98" s="13"/>
      <c r="S98" s="10"/>
    </row>
    <row r="99" spans="1:19">
      <c r="A99" s="10"/>
      <c r="B99" s="13"/>
      <c r="C99" s="10"/>
      <c r="D99" s="13"/>
      <c r="E99" s="10"/>
      <c r="F99" s="13"/>
      <c r="G99" s="10"/>
      <c r="H99" s="13"/>
      <c r="I99" s="10"/>
      <c r="J99" s="13"/>
      <c r="K99" s="10"/>
      <c r="L99" s="13"/>
      <c r="M99" s="10"/>
      <c r="N99" s="13"/>
      <c r="O99" s="10"/>
      <c r="P99" s="13"/>
      <c r="Q99" s="10"/>
      <c r="R99" s="13"/>
      <c r="S99" s="10"/>
    </row>
    <row r="100" spans="1:19">
      <c r="A100" s="10"/>
      <c r="B100" s="13"/>
      <c r="C100" s="10"/>
      <c r="D100" s="13"/>
      <c r="E100" s="10"/>
      <c r="F100" s="13"/>
      <c r="G100" s="10"/>
      <c r="H100" s="13"/>
      <c r="I100" s="10"/>
      <c r="J100" s="13"/>
      <c r="K100" s="10"/>
      <c r="L100" s="13"/>
      <c r="M100" s="10"/>
      <c r="N100" s="13"/>
      <c r="O100" s="10"/>
      <c r="P100" s="13"/>
      <c r="Q100" s="10"/>
      <c r="R100" s="13"/>
      <c r="S100" s="10"/>
    </row>
    <row r="101" spans="1:19">
      <c r="A101" s="10"/>
      <c r="B101" s="13"/>
      <c r="C101" s="10"/>
      <c r="D101" s="13"/>
      <c r="E101" s="10"/>
      <c r="F101" s="13"/>
      <c r="G101" s="10"/>
      <c r="H101" s="13"/>
      <c r="I101" s="10"/>
      <c r="J101" s="13"/>
      <c r="K101" s="10"/>
      <c r="L101" s="13"/>
      <c r="M101" s="10"/>
      <c r="N101" s="13"/>
      <c r="O101" s="10"/>
      <c r="P101" s="13"/>
      <c r="Q101" s="10"/>
      <c r="R101" s="13"/>
      <c r="S101" s="10"/>
    </row>
    <row r="102" spans="1:19">
      <c r="A102" s="10"/>
      <c r="B102" s="13"/>
      <c r="C102" s="10"/>
      <c r="D102" s="13"/>
      <c r="E102" s="10"/>
      <c r="F102" s="13"/>
      <c r="G102" s="10"/>
      <c r="H102" s="13"/>
      <c r="I102" s="10"/>
      <c r="J102" s="13"/>
      <c r="K102" s="10"/>
      <c r="L102" s="13"/>
      <c r="M102" s="10"/>
      <c r="N102" s="13"/>
      <c r="O102" s="10"/>
      <c r="P102" s="13"/>
      <c r="Q102" s="10"/>
      <c r="R102" s="13"/>
      <c r="S102" s="10"/>
    </row>
    <row r="103" spans="1:19">
      <c r="A103" s="10"/>
      <c r="B103" s="13"/>
      <c r="C103" s="10"/>
      <c r="D103" s="13"/>
      <c r="E103" s="10"/>
      <c r="F103" s="13"/>
      <c r="G103" s="10"/>
      <c r="H103" s="13"/>
      <c r="I103" s="10"/>
      <c r="J103" s="13"/>
      <c r="K103" s="10"/>
      <c r="L103" s="13"/>
      <c r="M103" s="10"/>
      <c r="N103" s="13"/>
      <c r="O103" s="10"/>
      <c r="P103" s="13"/>
      <c r="Q103" s="10"/>
      <c r="R103" s="13"/>
      <c r="S103" s="10"/>
    </row>
    <row r="104" spans="1:19">
      <c r="A104" s="10"/>
      <c r="B104" s="13"/>
      <c r="C104" s="10"/>
      <c r="D104" s="13"/>
      <c r="E104" s="10"/>
      <c r="F104" s="13"/>
      <c r="G104" s="10"/>
      <c r="H104" s="13"/>
      <c r="I104" s="10"/>
      <c r="J104" s="13"/>
      <c r="K104" s="10"/>
      <c r="L104" s="13"/>
      <c r="M104" s="10"/>
      <c r="N104" s="13"/>
      <c r="O104" s="10"/>
      <c r="P104" s="13"/>
      <c r="Q104" s="10"/>
      <c r="R104" s="13"/>
      <c r="S104" s="10"/>
    </row>
    <row r="105" spans="1:19">
      <c r="A105" s="10"/>
      <c r="B105" s="13"/>
      <c r="C105" s="10"/>
      <c r="D105" s="13"/>
      <c r="E105" s="10"/>
      <c r="F105" s="13"/>
      <c r="G105" s="10"/>
      <c r="H105" s="13"/>
      <c r="I105" s="10"/>
      <c r="J105" s="13"/>
      <c r="K105" s="10"/>
      <c r="L105" s="13"/>
      <c r="M105" s="10"/>
      <c r="N105" s="13"/>
      <c r="O105" s="10"/>
      <c r="P105" s="13"/>
      <c r="Q105" s="10"/>
      <c r="R105" s="13"/>
      <c r="S105" s="10"/>
    </row>
    <row r="106" spans="1:19">
      <c r="A106" s="10"/>
      <c r="B106" s="13"/>
      <c r="C106" s="10"/>
      <c r="D106" s="13"/>
      <c r="E106" s="10"/>
      <c r="F106" s="13"/>
      <c r="G106" s="10"/>
      <c r="H106" s="13"/>
      <c r="I106" s="10"/>
      <c r="J106" s="13"/>
      <c r="K106" s="10"/>
      <c r="L106" s="13"/>
      <c r="M106" s="10"/>
      <c r="N106" s="13"/>
      <c r="O106" s="10"/>
      <c r="P106" s="13"/>
      <c r="Q106" s="10"/>
      <c r="R106" s="13"/>
      <c r="S106" s="10"/>
    </row>
    <row r="107" spans="1:19">
      <c r="A107" s="10"/>
      <c r="B107" s="13"/>
      <c r="C107" s="10"/>
      <c r="D107" s="13"/>
      <c r="E107" s="10"/>
      <c r="F107" s="13"/>
      <c r="G107" s="10"/>
      <c r="H107" s="13"/>
      <c r="I107" s="10"/>
      <c r="J107" s="13"/>
      <c r="K107" s="10"/>
      <c r="L107" s="13"/>
      <c r="M107" s="10"/>
      <c r="N107" s="13"/>
      <c r="O107" s="10"/>
      <c r="P107" s="13"/>
      <c r="Q107" s="10"/>
      <c r="R107" s="13"/>
      <c r="S107" s="10"/>
    </row>
    <row r="108" spans="1:19">
      <c r="A108" s="10"/>
      <c r="B108" s="13"/>
      <c r="C108" s="10"/>
      <c r="D108" s="13"/>
      <c r="E108" s="10"/>
      <c r="F108" s="13"/>
      <c r="G108" s="10"/>
      <c r="H108" s="13"/>
      <c r="I108" s="10"/>
      <c r="J108" s="13"/>
      <c r="K108" s="10"/>
      <c r="L108" s="13"/>
      <c r="M108" s="10"/>
      <c r="N108" s="13"/>
      <c r="O108" s="10"/>
      <c r="P108" s="13"/>
      <c r="Q108" s="10"/>
      <c r="R108" s="13"/>
      <c r="S108" s="10"/>
    </row>
    <row r="109" spans="1:19">
      <c r="A109" s="10"/>
      <c r="B109" s="13"/>
      <c r="C109" s="10"/>
      <c r="D109" s="13"/>
      <c r="E109" s="10"/>
      <c r="F109" s="13"/>
      <c r="G109" s="10"/>
      <c r="H109" s="13"/>
      <c r="I109" s="10"/>
      <c r="J109" s="13"/>
      <c r="K109" s="10"/>
      <c r="L109" s="13"/>
      <c r="M109" s="10"/>
      <c r="N109" s="13"/>
      <c r="O109" s="10"/>
      <c r="P109" s="13"/>
      <c r="Q109" s="10"/>
      <c r="R109" s="13"/>
      <c r="S109" s="10"/>
    </row>
    <row r="110" spans="1:19">
      <c r="A110" s="10"/>
      <c r="B110" s="13"/>
      <c r="C110" s="10"/>
      <c r="D110" s="13"/>
      <c r="E110" s="10"/>
      <c r="F110" s="13"/>
      <c r="G110" s="10"/>
      <c r="H110" s="13"/>
      <c r="I110" s="10"/>
      <c r="J110" s="13"/>
      <c r="K110" s="10"/>
      <c r="L110" s="13"/>
      <c r="M110" s="10"/>
      <c r="N110" s="13"/>
      <c r="O110" s="10"/>
      <c r="P110" s="13"/>
      <c r="Q110" s="10"/>
      <c r="R110" s="13"/>
      <c r="S110" s="10"/>
    </row>
    <row r="111" spans="1:19">
      <c r="A111" s="10"/>
      <c r="B111" s="13"/>
      <c r="C111" s="10"/>
      <c r="D111" s="13"/>
      <c r="E111" s="10"/>
      <c r="F111" s="13"/>
      <c r="G111" s="10"/>
      <c r="H111" s="13"/>
      <c r="I111" s="10"/>
      <c r="J111" s="13"/>
      <c r="K111" s="10"/>
      <c r="L111" s="13"/>
      <c r="M111" s="10"/>
      <c r="N111" s="13"/>
      <c r="O111" s="10"/>
      <c r="P111" s="13"/>
      <c r="Q111" s="10"/>
      <c r="R111" s="13"/>
      <c r="S111" s="10"/>
    </row>
    <row r="112" spans="1:19">
      <c r="A112" s="10"/>
      <c r="B112" s="13"/>
      <c r="C112" s="10"/>
      <c r="D112" s="13"/>
      <c r="E112" s="10"/>
      <c r="F112" s="13"/>
      <c r="G112" s="10"/>
      <c r="H112" s="13"/>
      <c r="I112" s="10"/>
      <c r="J112" s="13"/>
      <c r="K112" s="10"/>
      <c r="L112" s="13"/>
      <c r="M112" s="10"/>
      <c r="N112" s="13"/>
      <c r="O112" s="10"/>
      <c r="P112" s="13"/>
      <c r="Q112" s="10"/>
      <c r="R112" s="13"/>
      <c r="S112" s="10"/>
    </row>
    <row r="113" spans="1:19">
      <c r="A113" s="10"/>
      <c r="B113" s="13"/>
      <c r="C113" s="10"/>
      <c r="D113" s="13"/>
      <c r="E113" s="10"/>
      <c r="F113" s="13"/>
      <c r="G113" s="10"/>
      <c r="H113" s="13"/>
      <c r="I113" s="10"/>
      <c r="J113" s="13"/>
      <c r="K113" s="10"/>
      <c r="L113" s="13"/>
      <c r="M113" s="10"/>
      <c r="N113" s="13"/>
      <c r="O113" s="10"/>
      <c r="P113" s="13"/>
      <c r="Q113" s="10"/>
      <c r="R113" s="13"/>
      <c r="S113" s="10"/>
    </row>
    <row r="114" spans="1:19">
      <c r="A114" s="10"/>
      <c r="B114" s="13"/>
      <c r="C114" s="10"/>
      <c r="D114" s="13"/>
      <c r="E114" s="10"/>
      <c r="F114" s="13"/>
      <c r="G114" s="10"/>
      <c r="H114" s="13"/>
      <c r="I114" s="10"/>
      <c r="J114" s="13"/>
      <c r="K114" s="10"/>
      <c r="L114" s="13"/>
      <c r="M114" s="10"/>
      <c r="N114" s="13"/>
      <c r="O114" s="10"/>
      <c r="P114" s="13"/>
      <c r="Q114" s="10"/>
      <c r="R114" s="13"/>
      <c r="S114" s="10"/>
    </row>
    <row r="115" spans="1:19">
      <c r="A115" s="10"/>
      <c r="B115" s="13"/>
      <c r="C115" s="10"/>
      <c r="D115" s="13"/>
      <c r="E115" s="10"/>
      <c r="F115" s="13"/>
      <c r="G115" s="10"/>
      <c r="H115" s="13"/>
      <c r="I115" s="10"/>
      <c r="J115" s="13"/>
      <c r="K115" s="10"/>
      <c r="L115" s="13"/>
      <c r="M115" s="10"/>
      <c r="N115" s="13"/>
      <c r="O115" s="10"/>
      <c r="P115" s="13"/>
      <c r="Q115" s="10"/>
      <c r="R115" s="13"/>
      <c r="S115" s="10"/>
    </row>
    <row r="116" spans="1:19">
      <c r="A116" s="10"/>
      <c r="B116" s="13"/>
      <c r="C116" s="10"/>
      <c r="D116" s="13"/>
      <c r="E116" s="10"/>
      <c r="F116" s="13"/>
      <c r="G116" s="10"/>
      <c r="H116" s="13"/>
      <c r="I116" s="10"/>
      <c r="J116" s="13"/>
      <c r="K116" s="10"/>
      <c r="L116" s="13"/>
      <c r="M116" s="10"/>
      <c r="N116" s="13"/>
      <c r="O116" s="10"/>
      <c r="P116" s="13"/>
      <c r="Q116" s="10"/>
      <c r="R116" s="13"/>
      <c r="S116" s="10"/>
    </row>
    <row r="117" spans="1:19">
      <c r="A117" s="10"/>
      <c r="B117" s="13"/>
      <c r="C117" s="10"/>
      <c r="D117" s="13"/>
      <c r="E117" s="10"/>
      <c r="F117" s="13"/>
      <c r="G117" s="10"/>
      <c r="H117" s="13"/>
      <c r="I117" s="10"/>
      <c r="J117" s="13"/>
      <c r="K117" s="10"/>
      <c r="L117" s="13"/>
      <c r="M117" s="10"/>
      <c r="N117" s="13"/>
      <c r="O117" s="10"/>
      <c r="P117" s="13"/>
      <c r="Q117" s="10"/>
      <c r="R117" s="13"/>
      <c r="S117" s="10"/>
    </row>
    <row r="118" spans="1:19">
      <c r="A118" s="10"/>
      <c r="B118" s="13"/>
      <c r="C118" s="10"/>
      <c r="D118" s="13"/>
      <c r="E118" s="10"/>
      <c r="F118" s="13"/>
      <c r="G118" s="10"/>
      <c r="H118" s="13"/>
      <c r="I118" s="10"/>
      <c r="J118" s="13"/>
      <c r="K118" s="10"/>
      <c r="L118" s="13"/>
      <c r="M118" s="10"/>
      <c r="N118" s="13"/>
      <c r="O118" s="10"/>
      <c r="P118" s="13"/>
      <c r="Q118" s="10"/>
      <c r="R118" s="13"/>
      <c r="S118" s="10"/>
    </row>
    <row r="119" spans="1:19">
      <c r="A119" s="10"/>
      <c r="B119" s="13"/>
      <c r="C119" s="10"/>
      <c r="D119" s="13"/>
      <c r="E119" s="10"/>
      <c r="F119" s="13"/>
      <c r="G119" s="10"/>
      <c r="H119" s="13"/>
      <c r="I119" s="10"/>
      <c r="J119" s="13"/>
      <c r="K119" s="10"/>
      <c r="L119" s="13"/>
      <c r="M119" s="10"/>
      <c r="N119" s="13"/>
      <c r="O119" s="10"/>
      <c r="P119" s="13"/>
      <c r="Q119" s="10"/>
      <c r="R119" s="13"/>
      <c r="S119" s="10"/>
    </row>
    <row r="120" spans="1:19">
      <c r="A120" s="10"/>
      <c r="B120" s="13"/>
      <c r="C120" s="10"/>
      <c r="D120" s="13"/>
      <c r="E120" s="10"/>
      <c r="F120" s="13"/>
      <c r="G120" s="10"/>
      <c r="H120" s="13"/>
      <c r="I120" s="10"/>
      <c r="J120" s="13"/>
      <c r="K120" s="10"/>
      <c r="L120" s="13"/>
      <c r="M120" s="10"/>
      <c r="N120" s="13"/>
      <c r="O120" s="10"/>
      <c r="P120" s="13"/>
      <c r="Q120" s="10"/>
      <c r="R120" s="13"/>
      <c r="S120" s="10"/>
    </row>
    <row r="121" spans="1:19">
      <c r="A121" s="10"/>
      <c r="B121" s="13"/>
      <c r="C121" s="10"/>
      <c r="D121" s="13"/>
      <c r="E121" s="10"/>
      <c r="F121" s="13"/>
      <c r="G121" s="10"/>
      <c r="H121" s="13"/>
      <c r="I121" s="10"/>
      <c r="J121" s="13"/>
      <c r="K121" s="10"/>
      <c r="L121" s="13"/>
      <c r="M121" s="10"/>
      <c r="N121" s="13"/>
      <c r="O121" s="10"/>
      <c r="P121" s="13"/>
      <c r="Q121" s="10"/>
      <c r="R121" s="13"/>
      <c r="S121" s="10"/>
    </row>
    <row r="122" spans="1:19">
      <c r="A122" s="10"/>
      <c r="B122" s="13"/>
      <c r="C122" s="10"/>
      <c r="D122" s="13"/>
      <c r="E122" s="10"/>
      <c r="F122" s="13"/>
      <c r="G122" s="10"/>
      <c r="H122" s="13"/>
      <c r="I122" s="10"/>
      <c r="J122" s="13"/>
      <c r="K122" s="10"/>
      <c r="L122" s="13"/>
      <c r="M122" s="10"/>
      <c r="N122" s="13"/>
      <c r="O122" s="10"/>
      <c r="P122" s="13"/>
      <c r="Q122" s="10"/>
      <c r="R122" s="13"/>
      <c r="S122" s="10"/>
    </row>
    <row r="123" spans="1:19">
      <c r="A123" s="10"/>
      <c r="B123" s="13"/>
      <c r="C123" s="10"/>
      <c r="D123" s="13"/>
      <c r="E123" s="10"/>
      <c r="F123" s="13"/>
      <c r="G123" s="10"/>
      <c r="H123" s="13"/>
      <c r="I123" s="10"/>
      <c r="J123" s="13"/>
      <c r="K123" s="10"/>
      <c r="L123" s="13"/>
      <c r="M123" s="10"/>
      <c r="N123" s="13"/>
      <c r="O123" s="10"/>
      <c r="P123" s="13"/>
      <c r="Q123" s="10"/>
      <c r="R123" s="13"/>
      <c r="S123" s="10"/>
    </row>
    <row r="124" spans="1:19">
      <c r="A124" s="10"/>
      <c r="B124" s="13"/>
      <c r="C124" s="10"/>
      <c r="D124" s="13"/>
      <c r="E124" s="10"/>
      <c r="F124" s="13"/>
      <c r="G124" s="10"/>
      <c r="H124" s="13"/>
      <c r="I124" s="10"/>
      <c r="J124" s="13"/>
      <c r="K124" s="10"/>
      <c r="L124" s="13"/>
      <c r="M124" s="10"/>
      <c r="N124" s="13"/>
      <c r="O124" s="10"/>
      <c r="P124" s="13"/>
      <c r="Q124" s="10"/>
      <c r="R124" s="13"/>
      <c r="S124" s="10"/>
    </row>
    <row r="125" spans="1:19">
      <c r="A125" s="10"/>
      <c r="B125" s="13"/>
      <c r="C125" s="10"/>
      <c r="D125" s="13"/>
      <c r="E125" s="10"/>
      <c r="F125" s="13"/>
      <c r="G125" s="10"/>
      <c r="H125" s="13"/>
      <c r="I125" s="10"/>
      <c r="J125" s="13"/>
      <c r="K125" s="10"/>
      <c r="L125" s="13"/>
      <c r="M125" s="10"/>
      <c r="N125" s="13"/>
      <c r="O125" s="10"/>
      <c r="P125" s="13"/>
      <c r="Q125" s="10"/>
      <c r="R125" s="13"/>
      <c r="S125" s="10"/>
    </row>
    <row r="126" spans="1:19">
      <c r="A126" s="10"/>
      <c r="B126" s="13"/>
      <c r="C126" s="10"/>
      <c r="D126" s="13"/>
      <c r="E126" s="10"/>
      <c r="F126" s="13"/>
      <c r="G126" s="10"/>
      <c r="H126" s="13"/>
      <c r="I126" s="10"/>
      <c r="J126" s="13"/>
      <c r="K126" s="10"/>
      <c r="L126" s="13"/>
      <c r="M126" s="10"/>
      <c r="N126" s="13"/>
      <c r="O126" s="10"/>
      <c r="P126" s="13"/>
      <c r="Q126" s="10"/>
      <c r="R126" s="13"/>
      <c r="S126" s="10"/>
    </row>
    <row r="127" spans="1:19">
      <c r="A127" s="10"/>
      <c r="B127" s="13"/>
      <c r="C127" s="10"/>
      <c r="D127" s="13"/>
      <c r="E127" s="10"/>
      <c r="F127" s="13"/>
      <c r="G127" s="10"/>
      <c r="H127" s="13"/>
      <c r="I127" s="10"/>
      <c r="J127" s="13"/>
      <c r="K127" s="10"/>
      <c r="L127" s="13"/>
      <c r="M127" s="10"/>
      <c r="N127" s="13"/>
      <c r="O127" s="10"/>
      <c r="P127" s="13"/>
      <c r="Q127" s="10"/>
      <c r="R127" s="13"/>
      <c r="S127" s="10"/>
    </row>
    <row r="128" spans="1:19">
      <c r="A128" s="10"/>
      <c r="B128" s="13"/>
      <c r="C128" s="10"/>
      <c r="D128" s="13"/>
      <c r="E128" s="10"/>
      <c r="F128" s="13"/>
      <c r="G128" s="10"/>
      <c r="H128" s="13"/>
      <c r="I128" s="10"/>
      <c r="J128" s="13"/>
      <c r="K128" s="10"/>
      <c r="L128" s="13"/>
      <c r="M128" s="10"/>
      <c r="N128" s="13"/>
      <c r="O128" s="10"/>
      <c r="P128" s="13"/>
      <c r="Q128" s="10"/>
      <c r="R128" s="13"/>
      <c r="S128" s="10"/>
    </row>
    <row r="129" spans="1:19">
      <c r="A129" s="10"/>
      <c r="B129" s="13"/>
      <c r="C129" s="10"/>
      <c r="D129" s="13"/>
      <c r="E129" s="10"/>
      <c r="F129" s="13"/>
      <c r="G129" s="10"/>
      <c r="H129" s="13"/>
      <c r="I129" s="10"/>
      <c r="J129" s="13"/>
      <c r="K129" s="10"/>
      <c r="L129" s="13"/>
      <c r="M129" s="10"/>
      <c r="N129" s="13"/>
      <c r="O129" s="10"/>
      <c r="P129" s="13"/>
      <c r="Q129" s="10"/>
      <c r="R129" s="13"/>
      <c r="S129" s="10"/>
    </row>
    <row r="130" spans="1:19">
      <c r="A130" s="10"/>
      <c r="B130" s="13"/>
      <c r="C130" s="10"/>
      <c r="D130" s="13"/>
      <c r="E130" s="10"/>
      <c r="F130" s="13"/>
      <c r="G130" s="10"/>
      <c r="H130" s="13"/>
      <c r="I130" s="10"/>
      <c r="J130" s="13"/>
      <c r="K130" s="10"/>
      <c r="L130" s="13"/>
      <c r="M130" s="10"/>
      <c r="N130" s="13"/>
      <c r="O130" s="10"/>
      <c r="P130" s="13"/>
      <c r="Q130" s="10"/>
      <c r="R130" s="13"/>
      <c r="S130" s="10"/>
    </row>
    <row r="131" spans="1:19">
      <c r="A131" s="10"/>
      <c r="B131" s="13"/>
      <c r="C131" s="10"/>
      <c r="D131" s="13"/>
      <c r="E131" s="10"/>
      <c r="F131" s="13"/>
      <c r="G131" s="10"/>
      <c r="H131" s="13"/>
      <c r="I131" s="10"/>
      <c r="J131" s="13"/>
      <c r="K131" s="10"/>
      <c r="L131" s="13"/>
      <c r="M131" s="10"/>
      <c r="N131" s="13"/>
      <c r="O131" s="10"/>
      <c r="P131" s="13"/>
      <c r="Q131" s="10"/>
      <c r="R131" s="13"/>
      <c r="S131" s="10"/>
    </row>
    <row r="132" spans="1:19">
      <c r="A132" s="10"/>
      <c r="B132" s="13"/>
      <c r="C132" s="10"/>
      <c r="D132" s="13"/>
      <c r="E132" s="10"/>
      <c r="F132" s="13"/>
      <c r="G132" s="10"/>
      <c r="H132" s="13"/>
      <c r="I132" s="10"/>
      <c r="J132" s="13"/>
      <c r="K132" s="10"/>
      <c r="L132" s="13"/>
      <c r="M132" s="10"/>
      <c r="N132" s="13"/>
      <c r="O132" s="10"/>
      <c r="P132" s="13"/>
      <c r="Q132" s="10"/>
      <c r="R132" s="13"/>
      <c r="S132" s="10"/>
    </row>
    <row r="133" spans="1:19">
      <c r="A133" s="10"/>
      <c r="B133" s="13"/>
      <c r="C133" s="10"/>
      <c r="D133" s="13"/>
      <c r="E133" s="10"/>
      <c r="F133" s="13"/>
      <c r="G133" s="10"/>
      <c r="H133" s="13"/>
      <c r="I133" s="10"/>
      <c r="J133" s="13"/>
      <c r="K133" s="10"/>
      <c r="L133" s="13"/>
      <c r="M133" s="10"/>
      <c r="N133" s="13"/>
      <c r="O133" s="10"/>
      <c r="P133" s="13"/>
      <c r="Q133" s="10"/>
      <c r="R133" s="13"/>
      <c r="S133" s="10"/>
    </row>
    <row r="134" spans="1:19">
      <c r="A134" s="10"/>
      <c r="B134" s="13"/>
      <c r="C134" s="10"/>
      <c r="D134" s="13"/>
      <c r="E134" s="10"/>
      <c r="F134" s="13"/>
      <c r="G134" s="10"/>
      <c r="H134" s="13"/>
      <c r="I134" s="10"/>
      <c r="J134" s="13"/>
      <c r="K134" s="10"/>
      <c r="L134" s="13"/>
      <c r="M134" s="10"/>
      <c r="N134" s="13"/>
      <c r="O134" s="10"/>
      <c r="P134" s="13"/>
      <c r="Q134" s="10"/>
      <c r="R134" s="13"/>
      <c r="S134" s="10"/>
    </row>
    <row r="135" spans="1:19">
      <c r="A135" s="10"/>
      <c r="B135" s="13"/>
      <c r="C135" s="10"/>
      <c r="D135" s="13"/>
      <c r="E135" s="10"/>
      <c r="F135" s="13"/>
      <c r="G135" s="10"/>
      <c r="H135" s="13"/>
      <c r="I135" s="10"/>
      <c r="J135" s="13"/>
      <c r="K135" s="10"/>
      <c r="L135" s="13"/>
      <c r="M135" s="10"/>
      <c r="N135" s="13"/>
      <c r="O135" s="10"/>
      <c r="P135" s="13"/>
      <c r="Q135" s="10"/>
      <c r="R135" s="13"/>
      <c r="S135" s="10"/>
    </row>
    <row r="136" spans="1:19">
      <c r="A136" s="10"/>
      <c r="B136" s="13"/>
      <c r="C136" s="10"/>
      <c r="D136" s="13"/>
      <c r="E136" s="10"/>
      <c r="F136" s="13"/>
      <c r="G136" s="10"/>
      <c r="H136" s="13"/>
      <c r="I136" s="10"/>
      <c r="J136" s="13"/>
      <c r="K136" s="10"/>
      <c r="L136" s="13"/>
      <c r="M136" s="10"/>
      <c r="N136" s="13"/>
      <c r="O136" s="10"/>
      <c r="P136" s="13"/>
      <c r="Q136" s="10"/>
      <c r="R136" s="13"/>
      <c r="S136" s="10"/>
    </row>
    <row r="137" spans="1:19">
      <c r="A137" s="10"/>
      <c r="B137" s="13"/>
      <c r="C137" s="10"/>
      <c r="D137" s="13"/>
      <c r="E137" s="10"/>
      <c r="F137" s="13"/>
      <c r="G137" s="10"/>
      <c r="H137" s="13"/>
      <c r="I137" s="10"/>
      <c r="J137" s="13"/>
      <c r="K137" s="10"/>
      <c r="L137" s="13"/>
      <c r="M137" s="10"/>
      <c r="N137" s="13"/>
      <c r="O137" s="10"/>
      <c r="P137" s="13"/>
      <c r="Q137" s="10"/>
      <c r="R137" s="13"/>
      <c r="S137" s="10"/>
    </row>
    <row r="138" spans="1:19">
      <c r="A138" s="10"/>
      <c r="B138" s="13"/>
      <c r="C138" s="10"/>
      <c r="D138" s="13"/>
      <c r="E138" s="10"/>
      <c r="F138" s="13"/>
      <c r="G138" s="10"/>
      <c r="H138" s="13"/>
      <c r="I138" s="10"/>
      <c r="J138" s="13"/>
      <c r="K138" s="10"/>
      <c r="L138" s="13"/>
      <c r="M138" s="10"/>
      <c r="N138" s="13"/>
      <c r="O138" s="10"/>
      <c r="P138" s="13"/>
      <c r="Q138" s="10"/>
      <c r="R138" s="13"/>
      <c r="S138" s="10"/>
    </row>
    <row r="139" spans="1:19">
      <c r="A139" s="10"/>
      <c r="B139" s="13"/>
      <c r="C139" s="10"/>
      <c r="D139" s="13"/>
      <c r="E139" s="10"/>
      <c r="F139" s="13"/>
      <c r="G139" s="10"/>
      <c r="H139" s="13"/>
      <c r="I139" s="10"/>
      <c r="J139" s="13"/>
      <c r="K139" s="10"/>
      <c r="L139" s="13"/>
      <c r="M139" s="10"/>
      <c r="N139" s="13"/>
      <c r="O139" s="10"/>
      <c r="P139" s="13"/>
      <c r="Q139" s="10"/>
      <c r="R139" s="13"/>
      <c r="S139" s="10"/>
    </row>
    <row r="140" spans="1:19">
      <c r="A140" s="10"/>
      <c r="B140" s="13"/>
      <c r="C140" s="10"/>
      <c r="D140" s="13"/>
      <c r="E140" s="10"/>
      <c r="F140" s="13"/>
      <c r="G140" s="10"/>
      <c r="H140" s="13"/>
      <c r="I140" s="10"/>
      <c r="J140" s="13"/>
      <c r="K140" s="10"/>
      <c r="L140" s="13"/>
      <c r="M140" s="10"/>
      <c r="N140" s="13"/>
      <c r="O140" s="10"/>
      <c r="P140" s="13"/>
      <c r="Q140" s="10"/>
      <c r="R140" s="13"/>
      <c r="S140" s="10"/>
    </row>
    <row r="141" spans="1:19">
      <c r="A141" s="10"/>
      <c r="B141" s="13"/>
      <c r="C141" s="10"/>
      <c r="D141" s="13"/>
      <c r="E141" s="10"/>
      <c r="F141" s="13"/>
      <c r="G141" s="10"/>
      <c r="H141" s="13"/>
      <c r="I141" s="10"/>
      <c r="J141" s="13"/>
      <c r="K141" s="10"/>
      <c r="L141" s="13"/>
      <c r="M141" s="10"/>
      <c r="N141" s="13"/>
      <c r="O141" s="10"/>
      <c r="P141" s="13"/>
      <c r="Q141" s="10"/>
      <c r="R141" s="13"/>
      <c r="S141" s="10"/>
    </row>
    <row r="142" spans="1:19">
      <c r="A142" s="10"/>
      <c r="B142" s="13"/>
      <c r="C142" s="10"/>
      <c r="D142" s="13"/>
      <c r="E142" s="10"/>
      <c r="F142" s="13"/>
      <c r="G142" s="10"/>
      <c r="H142" s="13"/>
      <c r="I142" s="10"/>
      <c r="J142" s="13"/>
      <c r="K142" s="10"/>
      <c r="L142" s="13"/>
      <c r="M142" s="10"/>
      <c r="N142" s="13"/>
      <c r="O142" s="10"/>
      <c r="P142" s="13"/>
      <c r="Q142" s="10"/>
      <c r="R142" s="13"/>
      <c r="S142" s="10"/>
    </row>
    <row r="143" spans="1:19">
      <c r="A143" s="10"/>
      <c r="B143" s="13"/>
      <c r="C143" s="10"/>
      <c r="D143" s="13"/>
      <c r="E143" s="10"/>
      <c r="F143" s="13"/>
      <c r="G143" s="10"/>
      <c r="H143" s="13"/>
      <c r="I143" s="10"/>
      <c r="J143" s="13"/>
      <c r="K143" s="10"/>
      <c r="L143" s="13"/>
      <c r="M143" s="10"/>
      <c r="N143" s="13"/>
      <c r="O143" s="10"/>
      <c r="P143" s="13"/>
      <c r="Q143" s="10"/>
      <c r="R143" s="13"/>
      <c r="S143" s="10"/>
    </row>
    <row r="144" spans="1:19">
      <c r="A144" s="10"/>
      <c r="B144" s="13"/>
      <c r="C144" s="10"/>
      <c r="D144" s="13"/>
      <c r="E144" s="10"/>
      <c r="F144" s="13"/>
      <c r="G144" s="10"/>
      <c r="H144" s="13"/>
      <c r="I144" s="10"/>
      <c r="J144" s="13"/>
      <c r="K144" s="10"/>
      <c r="L144" s="13"/>
      <c r="M144" s="10"/>
      <c r="N144" s="13"/>
      <c r="O144" s="10"/>
      <c r="P144" s="13"/>
      <c r="Q144" s="10"/>
      <c r="R144" s="13"/>
      <c r="S144" s="10"/>
    </row>
    <row r="145" spans="1:19">
      <c r="A145" s="10"/>
      <c r="B145" s="13"/>
      <c r="C145" s="10"/>
      <c r="D145" s="13"/>
      <c r="E145" s="10"/>
      <c r="F145" s="13"/>
      <c r="G145" s="10"/>
      <c r="H145" s="13"/>
      <c r="I145" s="10"/>
      <c r="J145" s="13"/>
      <c r="K145" s="10"/>
      <c r="L145" s="13"/>
      <c r="M145" s="10"/>
      <c r="N145" s="13"/>
      <c r="O145" s="10"/>
      <c r="P145" s="13"/>
      <c r="Q145" s="10"/>
      <c r="R145" s="13"/>
      <c r="S145" s="10"/>
    </row>
    <row r="146" spans="1:19">
      <c r="A146" s="10"/>
      <c r="B146" s="13"/>
      <c r="C146" s="10"/>
      <c r="D146" s="13"/>
      <c r="E146" s="10"/>
      <c r="F146" s="13"/>
      <c r="G146" s="10"/>
      <c r="H146" s="13"/>
      <c r="I146" s="10"/>
      <c r="J146" s="13"/>
      <c r="K146" s="10"/>
      <c r="L146" s="13"/>
      <c r="M146" s="10"/>
      <c r="N146" s="13"/>
      <c r="O146" s="10"/>
      <c r="P146" s="13"/>
      <c r="Q146" s="10"/>
      <c r="R146" s="13"/>
      <c r="S146" s="10"/>
    </row>
    <row r="147" spans="1:19">
      <c r="A147" s="10"/>
      <c r="B147" s="13"/>
      <c r="C147" s="10"/>
      <c r="D147" s="13"/>
      <c r="E147" s="10"/>
      <c r="F147" s="13"/>
      <c r="G147" s="10"/>
      <c r="H147" s="13"/>
      <c r="I147" s="10"/>
      <c r="J147" s="13"/>
      <c r="K147" s="10"/>
      <c r="L147" s="13"/>
      <c r="M147" s="10"/>
      <c r="N147" s="13"/>
      <c r="O147" s="10"/>
      <c r="P147" s="13"/>
      <c r="Q147" s="10"/>
      <c r="R147" s="13"/>
      <c r="S147" s="10"/>
    </row>
    <row r="148" spans="1:19">
      <c r="A148" s="10"/>
      <c r="B148" s="13"/>
      <c r="C148" s="10"/>
      <c r="D148" s="13"/>
      <c r="E148" s="10"/>
      <c r="F148" s="13"/>
      <c r="G148" s="10"/>
      <c r="H148" s="13"/>
      <c r="I148" s="10"/>
      <c r="J148" s="13"/>
      <c r="K148" s="10"/>
      <c r="L148" s="13"/>
      <c r="M148" s="10"/>
      <c r="N148" s="13"/>
      <c r="O148" s="10"/>
      <c r="P148" s="13"/>
      <c r="Q148" s="10"/>
      <c r="R148" s="13"/>
      <c r="S148" s="10"/>
    </row>
    <row r="149" spans="1:19">
      <c r="A149" s="10"/>
      <c r="B149" s="13"/>
      <c r="C149" s="10"/>
      <c r="D149" s="13"/>
      <c r="E149" s="10"/>
      <c r="F149" s="13"/>
      <c r="G149" s="10"/>
      <c r="H149" s="13"/>
      <c r="I149" s="10"/>
      <c r="J149" s="13"/>
      <c r="K149" s="10"/>
      <c r="L149" s="13"/>
      <c r="M149" s="10"/>
      <c r="N149" s="13"/>
      <c r="O149" s="10"/>
      <c r="P149" s="13"/>
      <c r="Q149" s="10"/>
      <c r="R149" s="13"/>
      <c r="S149" s="10"/>
    </row>
    <row r="150" spans="1:19">
      <c r="A150" s="10"/>
      <c r="B150" s="13"/>
      <c r="C150" s="10"/>
      <c r="D150" s="13"/>
      <c r="E150" s="10"/>
      <c r="F150" s="13"/>
      <c r="G150" s="10"/>
      <c r="H150" s="13"/>
      <c r="I150" s="10"/>
      <c r="J150" s="13"/>
      <c r="K150" s="10"/>
      <c r="L150" s="13"/>
      <c r="M150" s="10"/>
      <c r="N150" s="13"/>
      <c r="O150" s="10"/>
      <c r="P150" s="13"/>
      <c r="Q150" s="10"/>
      <c r="R150" s="13"/>
      <c r="S150" s="10"/>
    </row>
    <row r="151" spans="1:19">
      <c r="A151" s="10"/>
      <c r="B151" s="13"/>
      <c r="C151" s="10"/>
      <c r="D151" s="13"/>
      <c r="E151" s="10"/>
      <c r="F151" s="13"/>
      <c r="G151" s="10"/>
      <c r="H151" s="13"/>
      <c r="I151" s="10"/>
      <c r="J151" s="13"/>
      <c r="K151" s="10"/>
      <c r="L151" s="13"/>
      <c r="M151" s="10"/>
      <c r="N151" s="13"/>
      <c r="O151" s="10"/>
      <c r="P151" s="13"/>
      <c r="Q151" s="10"/>
      <c r="R151" s="13"/>
      <c r="S151" s="10"/>
    </row>
    <row r="152" spans="1:19">
      <c r="A152" s="10"/>
      <c r="B152" s="13"/>
      <c r="C152" s="10"/>
      <c r="D152" s="13"/>
      <c r="E152" s="10"/>
      <c r="F152" s="13"/>
      <c r="G152" s="10"/>
      <c r="H152" s="13"/>
      <c r="I152" s="10"/>
      <c r="J152" s="13"/>
      <c r="K152" s="10"/>
      <c r="L152" s="13"/>
      <c r="M152" s="10"/>
      <c r="N152" s="13"/>
      <c r="O152" s="10"/>
      <c r="P152" s="13"/>
      <c r="Q152" s="10"/>
      <c r="R152" s="13"/>
      <c r="S152" s="10"/>
    </row>
    <row r="153" spans="1:19">
      <c r="A153" s="10"/>
      <c r="B153" s="13"/>
      <c r="C153" s="10"/>
      <c r="D153" s="13"/>
      <c r="E153" s="10"/>
      <c r="F153" s="13"/>
      <c r="G153" s="10"/>
      <c r="H153" s="13"/>
      <c r="I153" s="10"/>
      <c r="J153" s="13"/>
      <c r="K153" s="10"/>
      <c r="L153" s="13"/>
      <c r="M153" s="10"/>
      <c r="N153" s="13"/>
      <c r="O153" s="10"/>
      <c r="P153" s="13"/>
      <c r="Q153" s="10"/>
      <c r="R153" s="13"/>
      <c r="S153" s="10"/>
    </row>
    <row r="154" spans="1:19">
      <c r="A154" s="10"/>
      <c r="B154" s="13"/>
      <c r="C154" s="10"/>
      <c r="D154" s="13"/>
      <c r="E154" s="10"/>
      <c r="F154" s="13"/>
      <c r="G154" s="10"/>
      <c r="H154" s="13"/>
      <c r="I154" s="10"/>
      <c r="J154" s="13"/>
      <c r="K154" s="10"/>
      <c r="L154" s="13"/>
      <c r="M154" s="10"/>
      <c r="N154" s="13"/>
      <c r="O154" s="10"/>
      <c r="P154" s="13"/>
      <c r="Q154" s="10"/>
      <c r="R154" s="13"/>
      <c r="S154" s="10"/>
    </row>
    <row r="155" spans="1:19">
      <c r="A155" s="10"/>
      <c r="B155" s="13"/>
      <c r="C155" s="10"/>
      <c r="D155" s="13"/>
      <c r="E155" s="10"/>
      <c r="F155" s="13"/>
      <c r="G155" s="10"/>
      <c r="H155" s="13"/>
      <c r="I155" s="10"/>
      <c r="J155" s="13"/>
      <c r="K155" s="10"/>
      <c r="L155" s="13"/>
      <c r="M155" s="10"/>
      <c r="N155" s="13"/>
      <c r="O155" s="10"/>
      <c r="P155" s="13"/>
      <c r="Q155" s="10"/>
      <c r="R155" s="13"/>
      <c r="S155" s="10"/>
    </row>
    <row r="156" spans="1:19">
      <c r="A156" s="10"/>
      <c r="B156" s="13"/>
      <c r="C156" s="10"/>
      <c r="D156" s="13"/>
      <c r="E156" s="10"/>
      <c r="F156" s="13"/>
      <c r="G156" s="10"/>
      <c r="H156" s="13"/>
      <c r="I156" s="10"/>
      <c r="J156" s="13"/>
      <c r="K156" s="10"/>
      <c r="L156" s="13"/>
      <c r="M156" s="10"/>
      <c r="N156" s="13"/>
      <c r="O156" s="10"/>
      <c r="P156" s="13"/>
      <c r="Q156" s="10"/>
      <c r="R156" s="13"/>
      <c r="S156" s="10"/>
    </row>
    <row r="157" spans="1:19">
      <c r="A157" s="10"/>
      <c r="B157" s="13"/>
      <c r="C157" s="10"/>
      <c r="D157" s="13"/>
      <c r="E157" s="10"/>
      <c r="F157" s="13"/>
      <c r="G157" s="10"/>
      <c r="H157" s="13"/>
      <c r="I157" s="10"/>
      <c r="J157" s="13"/>
      <c r="K157" s="10"/>
      <c r="L157" s="13"/>
      <c r="M157" s="10"/>
      <c r="N157" s="13"/>
      <c r="O157" s="10"/>
      <c r="P157" s="13"/>
      <c r="Q157" s="10"/>
      <c r="R157" s="13"/>
      <c r="S157" s="10"/>
    </row>
    <row r="158" spans="1:19">
      <c r="A158" s="10"/>
      <c r="B158" s="13"/>
      <c r="C158" s="10"/>
      <c r="D158" s="13"/>
      <c r="E158" s="10"/>
      <c r="F158" s="13"/>
      <c r="G158" s="10"/>
      <c r="H158" s="13"/>
      <c r="I158" s="10"/>
      <c r="J158" s="13"/>
      <c r="K158" s="10"/>
      <c r="L158" s="13"/>
      <c r="M158" s="10"/>
      <c r="N158" s="13"/>
      <c r="O158" s="10"/>
      <c r="P158" s="13"/>
      <c r="Q158" s="10"/>
      <c r="R158" s="13"/>
      <c r="S158" s="10"/>
    </row>
    <row r="159" spans="1:19">
      <c r="A159" s="10"/>
      <c r="B159" s="13"/>
      <c r="C159" s="10"/>
      <c r="D159" s="13"/>
      <c r="E159" s="10"/>
      <c r="F159" s="13"/>
      <c r="G159" s="10"/>
      <c r="H159" s="13"/>
      <c r="I159" s="10"/>
      <c r="J159" s="13"/>
      <c r="K159" s="10"/>
      <c r="L159" s="13"/>
      <c r="M159" s="10"/>
      <c r="N159" s="13"/>
      <c r="O159" s="10"/>
      <c r="P159" s="13"/>
      <c r="Q159" s="10"/>
      <c r="R159" s="13"/>
      <c r="S159" s="10"/>
    </row>
    <row r="160" spans="1:19">
      <c r="A160" s="10"/>
      <c r="B160" s="13"/>
      <c r="C160" s="10"/>
      <c r="D160" s="13"/>
      <c r="E160" s="10"/>
      <c r="F160" s="13"/>
      <c r="G160" s="10"/>
      <c r="H160" s="13"/>
      <c r="I160" s="10"/>
      <c r="J160" s="13"/>
      <c r="K160" s="10"/>
      <c r="L160" s="13"/>
      <c r="M160" s="10"/>
      <c r="N160" s="13"/>
      <c r="O160" s="10"/>
      <c r="P160" s="13"/>
      <c r="Q160" s="10"/>
      <c r="R160" s="13"/>
      <c r="S160" s="10"/>
    </row>
    <row r="161" spans="1:19">
      <c r="A161" s="10"/>
      <c r="B161" s="13"/>
      <c r="C161" s="10"/>
      <c r="D161" s="13"/>
      <c r="E161" s="10"/>
      <c r="F161" s="13"/>
      <c r="G161" s="10"/>
      <c r="H161" s="13"/>
      <c r="I161" s="10"/>
      <c r="J161" s="13"/>
      <c r="K161" s="10"/>
      <c r="L161" s="13"/>
      <c r="M161" s="10"/>
      <c r="N161" s="13"/>
      <c r="O161" s="10"/>
      <c r="P161" s="13"/>
      <c r="Q161" s="10"/>
      <c r="R161" s="13"/>
      <c r="S161" s="10"/>
    </row>
    <row r="162" spans="1:19">
      <c r="A162" s="10"/>
      <c r="B162" s="13"/>
      <c r="C162" s="10"/>
      <c r="D162" s="13"/>
      <c r="E162" s="10"/>
      <c r="F162" s="13"/>
      <c r="G162" s="10"/>
      <c r="H162" s="13"/>
      <c r="I162" s="10"/>
      <c r="J162" s="13"/>
      <c r="K162" s="10"/>
      <c r="L162" s="13"/>
      <c r="M162" s="10"/>
      <c r="N162" s="13"/>
      <c r="O162" s="10"/>
      <c r="P162" s="13"/>
      <c r="Q162" s="10"/>
      <c r="R162" s="13"/>
      <c r="S162" s="10"/>
    </row>
    <row r="163" spans="1:19">
      <c r="A163" s="10"/>
      <c r="B163" s="13"/>
      <c r="C163" s="10"/>
      <c r="D163" s="13"/>
      <c r="E163" s="10"/>
      <c r="F163" s="13"/>
      <c r="G163" s="10"/>
      <c r="H163" s="13"/>
      <c r="I163" s="10"/>
      <c r="J163" s="13"/>
      <c r="K163" s="10"/>
      <c r="L163" s="13"/>
      <c r="M163" s="10"/>
      <c r="N163" s="13"/>
      <c r="O163" s="10"/>
      <c r="P163" s="13"/>
      <c r="Q163" s="10"/>
      <c r="R163" s="13"/>
      <c r="S163" s="10"/>
    </row>
    <row r="164" spans="1:19">
      <c r="A164" s="10"/>
      <c r="B164" s="13"/>
      <c r="C164" s="10"/>
      <c r="D164" s="13"/>
      <c r="E164" s="10"/>
      <c r="F164" s="13"/>
      <c r="G164" s="10"/>
      <c r="H164" s="13"/>
      <c r="I164" s="10"/>
      <c r="J164" s="13"/>
      <c r="K164" s="10"/>
      <c r="L164" s="13"/>
      <c r="M164" s="10"/>
      <c r="N164" s="13"/>
      <c r="O164" s="10"/>
      <c r="P164" s="13"/>
      <c r="Q164" s="10"/>
      <c r="R164" s="13"/>
      <c r="S164" s="10"/>
    </row>
    <row r="165" spans="1:19">
      <c r="A165" s="10"/>
      <c r="B165" s="13"/>
      <c r="C165" s="10"/>
      <c r="D165" s="13"/>
      <c r="E165" s="10"/>
      <c r="F165" s="13"/>
      <c r="G165" s="10"/>
      <c r="H165" s="13"/>
      <c r="I165" s="10"/>
      <c r="J165" s="13"/>
      <c r="K165" s="10"/>
      <c r="L165" s="13"/>
      <c r="M165" s="10"/>
      <c r="N165" s="13"/>
      <c r="O165" s="10"/>
      <c r="P165" s="13"/>
      <c r="Q165" s="10"/>
      <c r="R165" s="13"/>
      <c r="S165" s="10"/>
    </row>
    <row r="166" spans="1:19">
      <c r="A166" s="10"/>
      <c r="B166" s="13"/>
      <c r="C166" s="10"/>
      <c r="D166" s="13"/>
      <c r="E166" s="10"/>
      <c r="F166" s="13"/>
      <c r="G166" s="10"/>
      <c r="H166" s="13"/>
      <c r="I166" s="10"/>
      <c r="J166" s="13"/>
      <c r="K166" s="10"/>
      <c r="L166" s="13"/>
      <c r="M166" s="10"/>
      <c r="N166" s="13"/>
      <c r="O166" s="10"/>
      <c r="P166" s="13"/>
      <c r="Q166" s="10"/>
      <c r="R166" s="13"/>
      <c r="S166" s="10"/>
    </row>
    <row r="167" spans="1:19">
      <c r="A167" s="10"/>
      <c r="B167" s="13"/>
      <c r="C167" s="10"/>
      <c r="D167" s="13"/>
      <c r="E167" s="10"/>
      <c r="F167" s="13"/>
      <c r="G167" s="10"/>
      <c r="H167" s="13"/>
      <c r="I167" s="10"/>
      <c r="J167" s="13"/>
      <c r="K167" s="10"/>
      <c r="L167" s="13"/>
      <c r="M167" s="10"/>
      <c r="N167" s="13"/>
      <c r="O167" s="10"/>
      <c r="P167" s="13"/>
      <c r="Q167" s="10"/>
      <c r="R167" s="13"/>
      <c r="S167" s="10"/>
    </row>
    <row r="168" spans="1:19">
      <c r="A168" s="10"/>
      <c r="B168" s="13"/>
      <c r="C168" s="10"/>
      <c r="D168" s="13"/>
      <c r="E168" s="10"/>
      <c r="F168" s="13"/>
      <c r="G168" s="10"/>
      <c r="H168" s="13"/>
      <c r="I168" s="10"/>
      <c r="J168" s="13"/>
      <c r="K168" s="10"/>
      <c r="L168" s="13"/>
      <c r="M168" s="10"/>
      <c r="N168" s="13"/>
      <c r="O168" s="10"/>
      <c r="P168" s="13"/>
      <c r="Q168" s="10"/>
      <c r="R168" s="13"/>
      <c r="S168" s="10"/>
    </row>
    <row r="169" spans="1:19">
      <c r="A169" s="10"/>
      <c r="B169" s="13"/>
      <c r="C169" s="10"/>
      <c r="D169" s="13"/>
      <c r="E169" s="10"/>
      <c r="F169" s="13"/>
      <c r="G169" s="10"/>
      <c r="H169" s="13"/>
      <c r="I169" s="10"/>
      <c r="J169" s="13"/>
      <c r="K169" s="10"/>
      <c r="L169" s="13"/>
      <c r="M169" s="10"/>
      <c r="N169" s="13"/>
      <c r="O169" s="10"/>
      <c r="P169" s="13"/>
      <c r="Q169" s="10"/>
      <c r="R169" s="13"/>
      <c r="S169" s="10"/>
    </row>
    <row r="170" spans="1:19">
      <c r="A170" s="10"/>
      <c r="B170" s="13"/>
      <c r="C170" s="10"/>
      <c r="D170" s="13"/>
      <c r="E170" s="10"/>
      <c r="F170" s="13"/>
      <c r="G170" s="10"/>
      <c r="H170" s="13"/>
      <c r="I170" s="10"/>
      <c r="J170" s="13"/>
      <c r="K170" s="10"/>
      <c r="L170" s="13"/>
      <c r="M170" s="10"/>
      <c r="N170" s="13"/>
      <c r="O170" s="10"/>
      <c r="P170" s="13"/>
      <c r="Q170" s="10"/>
      <c r="R170" s="13"/>
      <c r="S170" s="10"/>
    </row>
    <row r="171" spans="1:19">
      <c r="A171" s="10"/>
      <c r="B171" s="13"/>
      <c r="C171" s="10"/>
      <c r="D171" s="13"/>
      <c r="E171" s="10"/>
      <c r="F171" s="13"/>
      <c r="G171" s="10"/>
      <c r="H171" s="13"/>
      <c r="I171" s="10"/>
      <c r="J171" s="13"/>
      <c r="K171" s="10"/>
      <c r="L171" s="13"/>
      <c r="M171" s="10"/>
      <c r="N171" s="13"/>
      <c r="O171" s="10"/>
      <c r="P171" s="13"/>
      <c r="Q171" s="10"/>
      <c r="R171" s="13"/>
      <c r="S171" s="10"/>
    </row>
    <row r="172" spans="1:19">
      <c r="A172" s="10"/>
      <c r="B172" s="13"/>
      <c r="C172" s="10"/>
      <c r="D172" s="13"/>
      <c r="E172" s="10"/>
      <c r="F172" s="13"/>
      <c r="G172" s="10"/>
      <c r="H172" s="13"/>
      <c r="I172" s="10"/>
      <c r="J172" s="13"/>
      <c r="K172" s="10"/>
      <c r="L172" s="13"/>
      <c r="M172" s="10"/>
      <c r="N172" s="13"/>
      <c r="O172" s="10"/>
      <c r="P172" s="13"/>
      <c r="Q172" s="10"/>
      <c r="R172" s="13"/>
      <c r="S172" s="10"/>
    </row>
    <row r="173" spans="1:19">
      <c r="A173" s="10"/>
      <c r="B173" s="13"/>
      <c r="C173" s="10"/>
      <c r="D173" s="13"/>
      <c r="E173" s="10"/>
      <c r="F173" s="13"/>
      <c r="G173" s="10"/>
      <c r="H173" s="13"/>
      <c r="I173" s="10"/>
      <c r="J173" s="13"/>
      <c r="K173" s="10"/>
      <c r="L173" s="13"/>
      <c r="M173" s="10"/>
      <c r="N173" s="13"/>
      <c r="O173" s="10"/>
      <c r="P173" s="13"/>
      <c r="Q173" s="10"/>
      <c r="R173" s="13"/>
      <c r="S173" s="10"/>
    </row>
    <row r="174" spans="1:19">
      <c r="A174" s="10"/>
      <c r="B174" s="13"/>
      <c r="C174" s="10"/>
      <c r="D174" s="13"/>
      <c r="E174" s="10"/>
      <c r="F174" s="13"/>
      <c r="G174" s="10"/>
      <c r="H174" s="13"/>
      <c r="I174" s="10"/>
      <c r="J174" s="13"/>
      <c r="K174" s="10"/>
      <c r="L174" s="13"/>
      <c r="M174" s="10"/>
      <c r="N174" s="13"/>
      <c r="O174" s="10"/>
      <c r="P174" s="13"/>
      <c r="Q174" s="10"/>
      <c r="R174" s="13"/>
      <c r="S174" s="10"/>
    </row>
    <row r="175" spans="1:19">
      <c r="A175" s="10"/>
      <c r="B175" s="13"/>
      <c r="C175" s="10"/>
      <c r="D175" s="13"/>
      <c r="E175" s="10"/>
      <c r="F175" s="13"/>
      <c r="G175" s="10"/>
      <c r="H175" s="13"/>
      <c r="I175" s="10"/>
      <c r="J175" s="13"/>
      <c r="K175" s="10"/>
      <c r="L175" s="13"/>
      <c r="M175" s="10"/>
      <c r="N175" s="13"/>
      <c r="O175" s="10"/>
      <c r="P175" s="13"/>
      <c r="Q175" s="10"/>
      <c r="R175" s="13"/>
      <c r="S175" s="10"/>
    </row>
    <row r="176" spans="1:19">
      <c r="A176" s="10"/>
      <c r="B176" s="13"/>
      <c r="C176" s="10"/>
      <c r="D176" s="13"/>
      <c r="E176" s="10"/>
      <c r="F176" s="13"/>
      <c r="G176" s="10"/>
      <c r="H176" s="13"/>
      <c r="I176" s="10"/>
      <c r="J176" s="13"/>
      <c r="K176" s="10"/>
      <c r="L176" s="13"/>
      <c r="M176" s="10"/>
      <c r="N176" s="13"/>
      <c r="O176" s="10"/>
      <c r="P176" s="13"/>
      <c r="Q176" s="10"/>
      <c r="R176" s="13"/>
      <c r="S176" s="10"/>
    </row>
    <row r="177" spans="1:19">
      <c r="A177" s="10"/>
      <c r="B177" s="13"/>
      <c r="C177" s="10"/>
      <c r="D177" s="13"/>
      <c r="E177" s="10"/>
      <c r="F177" s="13"/>
      <c r="G177" s="10"/>
      <c r="H177" s="13"/>
      <c r="I177" s="10"/>
      <c r="J177" s="13"/>
      <c r="K177" s="10"/>
      <c r="L177" s="13"/>
      <c r="M177" s="10"/>
      <c r="N177" s="13"/>
      <c r="O177" s="10"/>
      <c r="P177" s="13"/>
      <c r="Q177" s="10"/>
      <c r="R177" s="13"/>
      <c r="S177" s="10"/>
    </row>
    <row r="178" spans="1:19">
      <c r="A178" s="10"/>
      <c r="B178" s="13"/>
      <c r="C178" s="10"/>
      <c r="D178" s="13"/>
      <c r="E178" s="10"/>
      <c r="F178" s="13"/>
      <c r="G178" s="10"/>
      <c r="H178" s="13"/>
      <c r="I178" s="10"/>
      <c r="J178" s="13"/>
      <c r="K178" s="10"/>
      <c r="L178" s="13"/>
      <c r="M178" s="10"/>
      <c r="N178" s="13"/>
      <c r="O178" s="10"/>
      <c r="P178" s="13"/>
      <c r="Q178" s="10"/>
      <c r="R178" s="13"/>
      <c r="S178" s="10"/>
    </row>
    <row r="179" spans="1:19">
      <c r="A179" s="10"/>
      <c r="B179" s="13"/>
      <c r="C179" s="10"/>
      <c r="D179" s="13"/>
      <c r="E179" s="10"/>
      <c r="F179" s="13"/>
      <c r="G179" s="10"/>
      <c r="H179" s="13"/>
      <c r="I179" s="10"/>
      <c r="J179" s="13"/>
      <c r="K179" s="10"/>
      <c r="L179" s="13"/>
      <c r="M179" s="10"/>
      <c r="N179" s="13"/>
      <c r="O179" s="10"/>
      <c r="P179" s="13"/>
      <c r="Q179" s="10"/>
      <c r="R179" s="13"/>
      <c r="S179" s="10"/>
    </row>
    <row r="180" spans="1:19">
      <c r="A180" s="10"/>
      <c r="B180" s="13"/>
      <c r="C180" s="10"/>
      <c r="D180" s="13"/>
      <c r="E180" s="10"/>
      <c r="F180" s="13"/>
      <c r="G180" s="10"/>
      <c r="H180" s="13"/>
      <c r="I180" s="10"/>
      <c r="J180" s="13"/>
      <c r="K180" s="10"/>
      <c r="L180" s="13"/>
      <c r="M180" s="10"/>
      <c r="N180" s="13"/>
      <c r="O180" s="10"/>
      <c r="P180" s="13"/>
      <c r="Q180" s="10"/>
      <c r="R180" s="13"/>
      <c r="S180" s="10"/>
    </row>
    <row r="181" spans="1:19">
      <c r="A181" s="10"/>
      <c r="B181" s="13"/>
      <c r="C181" s="10"/>
      <c r="D181" s="13"/>
      <c r="E181" s="10"/>
      <c r="F181" s="13"/>
      <c r="G181" s="10"/>
      <c r="H181" s="13"/>
      <c r="I181" s="10"/>
      <c r="J181" s="13"/>
      <c r="K181" s="10"/>
      <c r="L181" s="13"/>
      <c r="M181" s="10"/>
      <c r="N181" s="13"/>
      <c r="O181" s="10"/>
      <c r="P181" s="13"/>
      <c r="Q181" s="10"/>
      <c r="R181" s="13"/>
      <c r="S181" s="10"/>
    </row>
    <row r="182" spans="1:19">
      <c r="A182" s="10"/>
      <c r="B182" s="13"/>
      <c r="C182" s="10"/>
      <c r="D182" s="13"/>
      <c r="E182" s="10"/>
      <c r="F182" s="13"/>
      <c r="G182" s="10"/>
      <c r="H182" s="13"/>
      <c r="I182" s="10"/>
      <c r="J182" s="13"/>
      <c r="K182" s="10"/>
      <c r="L182" s="13"/>
      <c r="M182" s="10"/>
      <c r="N182" s="13"/>
      <c r="O182" s="10"/>
      <c r="P182" s="13"/>
      <c r="Q182" s="10"/>
      <c r="R182" s="13"/>
      <c r="S182" s="10"/>
    </row>
    <row r="183" spans="1:19">
      <c r="A183" s="10"/>
      <c r="B183" s="13"/>
      <c r="C183" s="10"/>
      <c r="D183" s="13"/>
      <c r="E183" s="10"/>
      <c r="F183" s="13"/>
      <c r="G183" s="10"/>
      <c r="H183" s="13"/>
      <c r="I183" s="10"/>
      <c r="J183" s="13"/>
      <c r="K183" s="10"/>
      <c r="L183" s="13"/>
      <c r="M183" s="10"/>
      <c r="N183" s="13"/>
      <c r="O183" s="10"/>
      <c r="P183" s="13"/>
      <c r="Q183" s="10"/>
      <c r="R183" s="13"/>
      <c r="S183" s="10"/>
    </row>
    <row r="184" spans="1:19">
      <c r="A184" s="10"/>
      <c r="B184" s="13"/>
      <c r="C184" s="10"/>
      <c r="D184" s="13"/>
      <c r="E184" s="10"/>
      <c r="F184" s="13"/>
      <c r="G184" s="10"/>
      <c r="H184" s="13"/>
      <c r="I184" s="10"/>
      <c r="J184" s="13"/>
      <c r="K184" s="10"/>
      <c r="L184" s="13"/>
      <c r="M184" s="10"/>
      <c r="N184" s="13"/>
      <c r="O184" s="10"/>
      <c r="P184" s="13"/>
      <c r="Q184" s="10"/>
      <c r="R184" s="13"/>
      <c r="S184" s="10"/>
    </row>
    <row r="185" spans="1:19">
      <c r="A185" s="10"/>
      <c r="B185" s="13"/>
      <c r="C185" s="10"/>
      <c r="D185" s="13"/>
      <c r="E185" s="10"/>
      <c r="F185" s="13"/>
      <c r="G185" s="10"/>
      <c r="H185" s="13"/>
      <c r="I185" s="10"/>
      <c r="J185" s="13"/>
      <c r="K185" s="10"/>
      <c r="L185" s="13"/>
      <c r="M185" s="10"/>
      <c r="N185" s="13"/>
      <c r="O185" s="10"/>
      <c r="P185" s="13"/>
      <c r="Q185" s="10"/>
      <c r="R185" s="13"/>
      <c r="S185" s="10"/>
    </row>
    <row r="186" spans="1:19">
      <c r="A186" s="10"/>
      <c r="B186" s="13"/>
      <c r="C186" s="10"/>
      <c r="D186" s="13"/>
      <c r="E186" s="10"/>
      <c r="F186" s="13"/>
      <c r="G186" s="10"/>
      <c r="H186" s="13"/>
      <c r="I186" s="10"/>
      <c r="J186" s="13"/>
      <c r="K186" s="10"/>
      <c r="L186" s="13"/>
      <c r="M186" s="10"/>
      <c r="N186" s="13"/>
      <c r="O186" s="10"/>
      <c r="P186" s="13"/>
      <c r="Q186" s="10"/>
      <c r="R186" s="13"/>
      <c r="S186" s="10"/>
    </row>
    <row r="187" spans="1:19">
      <c r="A187" s="10"/>
      <c r="B187" s="13"/>
      <c r="C187" s="10"/>
      <c r="D187" s="13"/>
      <c r="E187" s="10"/>
      <c r="F187" s="13"/>
      <c r="G187" s="10"/>
      <c r="H187" s="13"/>
      <c r="I187" s="10"/>
      <c r="J187" s="13"/>
      <c r="K187" s="10"/>
      <c r="L187" s="13"/>
      <c r="M187" s="10"/>
      <c r="N187" s="13"/>
      <c r="O187" s="10"/>
      <c r="P187" s="13"/>
      <c r="Q187" s="10"/>
      <c r="R187" s="13"/>
      <c r="S187" s="10"/>
    </row>
    <row r="188" spans="1:19">
      <c r="A188" s="10"/>
      <c r="B188" s="13"/>
      <c r="C188" s="10"/>
      <c r="D188" s="13"/>
      <c r="E188" s="10"/>
      <c r="F188" s="13"/>
      <c r="G188" s="10"/>
      <c r="H188" s="13"/>
      <c r="I188" s="10"/>
      <c r="J188" s="13"/>
      <c r="K188" s="10"/>
      <c r="L188" s="13"/>
      <c r="M188" s="10"/>
      <c r="N188" s="13"/>
      <c r="O188" s="10"/>
      <c r="P188" s="13"/>
      <c r="Q188" s="10"/>
      <c r="R188" s="13"/>
      <c r="S188" s="10"/>
    </row>
    <row r="189" spans="1:19">
      <c r="A189" s="10"/>
      <c r="B189" s="13"/>
      <c r="C189" s="10"/>
      <c r="D189" s="13"/>
      <c r="E189" s="10"/>
      <c r="F189" s="13"/>
      <c r="G189" s="10"/>
      <c r="H189" s="13"/>
      <c r="I189" s="10"/>
      <c r="J189" s="13"/>
      <c r="K189" s="10"/>
      <c r="L189" s="13"/>
      <c r="M189" s="10"/>
      <c r="N189" s="13"/>
      <c r="O189" s="10"/>
      <c r="P189" s="13"/>
      <c r="Q189" s="10"/>
      <c r="R189" s="13"/>
      <c r="S189" s="10"/>
    </row>
    <row r="190" spans="1:19">
      <c r="A190" s="10"/>
      <c r="B190" s="13"/>
      <c r="C190" s="10"/>
      <c r="D190" s="13"/>
      <c r="E190" s="10"/>
      <c r="F190" s="13"/>
      <c r="G190" s="10"/>
      <c r="H190" s="13"/>
      <c r="I190" s="10"/>
      <c r="J190" s="13"/>
      <c r="K190" s="10"/>
      <c r="L190" s="13"/>
      <c r="M190" s="10"/>
      <c r="N190" s="13"/>
      <c r="O190" s="10"/>
      <c r="P190" s="13"/>
      <c r="Q190" s="10"/>
      <c r="R190" s="13"/>
      <c r="S190" s="10"/>
    </row>
    <row r="191" spans="1:19">
      <c r="A191" s="10"/>
      <c r="B191" s="13"/>
      <c r="C191" s="10"/>
      <c r="D191" s="13"/>
      <c r="E191" s="10"/>
      <c r="F191" s="13"/>
      <c r="G191" s="10"/>
      <c r="H191" s="13"/>
      <c r="I191" s="10"/>
      <c r="J191" s="13"/>
      <c r="K191" s="10"/>
      <c r="L191" s="13"/>
      <c r="M191" s="10"/>
      <c r="N191" s="13"/>
      <c r="O191" s="10"/>
      <c r="P191" s="13"/>
      <c r="Q191" s="10"/>
      <c r="R191" s="13"/>
      <c r="S191" s="10"/>
    </row>
    <row r="192" spans="1:19">
      <c r="A192" s="10"/>
      <c r="B192" s="13"/>
      <c r="C192" s="10"/>
      <c r="D192" s="13"/>
      <c r="E192" s="10"/>
      <c r="F192" s="13"/>
      <c r="G192" s="10"/>
      <c r="H192" s="13"/>
      <c r="I192" s="10"/>
      <c r="J192" s="13"/>
      <c r="K192" s="10"/>
      <c r="L192" s="13"/>
      <c r="M192" s="10"/>
      <c r="N192" s="13"/>
      <c r="O192" s="10"/>
      <c r="P192" s="13"/>
      <c r="Q192" s="10"/>
      <c r="R192" s="13"/>
      <c r="S192" s="10"/>
    </row>
    <row r="193" spans="1:19">
      <c r="A193" s="10"/>
      <c r="B193" s="13"/>
      <c r="C193" s="10"/>
      <c r="D193" s="13"/>
      <c r="E193" s="10"/>
      <c r="F193" s="13"/>
      <c r="G193" s="10"/>
      <c r="H193" s="13"/>
      <c r="I193" s="10"/>
      <c r="J193" s="13"/>
      <c r="K193" s="10"/>
      <c r="L193" s="13"/>
      <c r="M193" s="10"/>
      <c r="N193" s="13"/>
      <c r="O193" s="10"/>
      <c r="P193" s="13"/>
      <c r="Q193" s="10"/>
      <c r="R193" s="13"/>
      <c r="S193" s="10"/>
    </row>
    <row r="194" spans="1:19">
      <c r="A194" s="10"/>
      <c r="B194" s="13"/>
      <c r="C194" s="10"/>
      <c r="D194" s="13"/>
      <c r="E194" s="10"/>
      <c r="F194" s="13"/>
      <c r="G194" s="10"/>
      <c r="H194" s="13"/>
      <c r="I194" s="10"/>
      <c r="J194" s="13"/>
      <c r="K194" s="10"/>
      <c r="L194" s="13"/>
      <c r="M194" s="10"/>
      <c r="N194" s="13"/>
      <c r="O194" s="10"/>
      <c r="P194" s="13"/>
      <c r="Q194" s="10"/>
      <c r="R194" s="13"/>
      <c r="S194" s="10"/>
    </row>
    <row r="195" spans="1:19">
      <c r="A195" s="10"/>
      <c r="B195" s="13"/>
      <c r="C195" s="10"/>
      <c r="D195" s="13"/>
      <c r="E195" s="10"/>
      <c r="F195" s="13"/>
      <c r="G195" s="10"/>
      <c r="H195" s="13"/>
      <c r="I195" s="10"/>
      <c r="J195" s="13"/>
      <c r="K195" s="10"/>
      <c r="L195" s="13"/>
      <c r="M195" s="10"/>
      <c r="N195" s="13"/>
      <c r="O195" s="10"/>
      <c r="P195" s="13"/>
      <c r="Q195" s="10"/>
      <c r="R195" s="13"/>
      <c r="S195" s="10"/>
    </row>
    <row r="196" spans="1:19">
      <c r="A196" s="10"/>
      <c r="B196" s="13"/>
      <c r="C196" s="10"/>
      <c r="D196" s="13"/>
      <c r="E196" s="10"/>
      <c r="F196" s="13"/>
      <c r="G196" s="10"/>
      <c r="H196" s="13"/>
      <c r="I196" s="10"/>
      <c r="J196" s="13"/>
      <c r="K196" s="10"/>
      <c r="L196" s="13"/>
      <c r="M196" s="10"/>
      <c r="N196" s="13"/>
      <c r="O196" s="10"/>
      <c r="P196" s="13"/>
      <c r="Q196" s="10"/>
      <c r="R196" s="13"/>
      <c r="S196" s="10"/>
    </row>
    <row r="197" spans="1:19">
      <c r="A197" s="10"/>
      <c r="B197" s="13"/>
      <c r="C197" s="10"/>
      <c r="D197" s="13"/>
      <c r="E197" s="10"/>
      <c r="F197" s="13"/>
      <c r="G197" s="10"/>
      <c r="H197" s="13"/>
      <c r="I197" s="10"/>
      <c r="J197" s="13"/>
      <c r="K197" s="10"/>
      <c r="L197" s="13"/>
      <c r="M197" s="10"/>
      <c r="N197" s="13"/>
      <c r="O197" s="10"/>
      <c r="P197" s="13"/>
      <c r="Q197" s="10"/>
      <c r="R197" s="13"/>
      <c r="S197" s="10"/>
    </row>
    <row r="198" spans="1:19">
      <c r="A198" s="10"/>
      <c r="B198" s="13"/>
      <c r="C198" s="10"/>
      <c r="D198" s="13"/>
      <c r="E198" s="10"/>
      <c r="F198" s="13"/>
      <c r="G198" s="10"/>
      <c r="H198" s="13"/>
      <c r="I198" s="10"/>
      <c r="J198" s="13"/>
      <c r="K198" s="10"/>
      <c r="L198" s="13"/>
      <c r="M198" s="10"/>
      <c r="N198" s="13"/>
      <c r="O198" s="10"/>
      <c r="P198" s="13"/>
      <c r="Q198" s="10"/>
      <c r="R198" s="13"/>
      <c r="S198" s="10"/>
    </row>
    <row r="199" spans="1:19">
      <c r="A199" s="10"/>
      <c r="B199" s="13"/>
      <c r="C199" s="10"/>
      <c r="D199" s="13"/>
      <c r="E199" s="10"/>
      <c r="F199" s="13"/>
      <c r="G199" s="10"/>
      <c r="H199" s="13"/>
      <c r="I199" s="10"/>
      <c r="J199" s="13"/>
      <c r="K199" s="10"/>
      <c r="L199" s="13"/>
      <c r="M199" s="10"/>
      <c r="N199" s="13"/>
      <c r="O199" s="10"/>
      <c r="P199" s="13"/>
      <c r="Q199" s="10"/>
      <c r="R199" s="13"/>
      <c r="S199" s="10"/>
    </row>
    <row r="200" spans="1:19">
      <c r="A200" s="10"/>
      <c r="B200" s="13"/>
      <c r="C200" s="10"/>
      <c r="D200" s="13"/>
      <c r="E200" s="10"/>
      <c r="F200" s="13"/>
      <c r="G200" s="10"/>
      <c r="H200" s="13"/>
      <c r="I200" s="10"/>
      <c r="J200" s="13"/>
      <c r="K200" s="10"/>
      <c r="L200" s="13"/>
      <c r="M200" s="10"/>
      <c r="N200" s="13"/>
      <c r="O200" s="10"/>
      <c r="P200" s="13"/>
      <c r="Q200" s="10"/>
      <c r="R200" s="13"/>
      <c r="S200" s="10"/>
    </row>
    <row r="201" spans="1:19">
      <c r="A201" s="10"/>
      <c r="B201" s="13"/>
      <c r="C201" s="10"/>
      <c r="D201" s="13"/>
      <c r="E201" s="10"/>
      <c r="F201" s="13"/>
      <c r="G201" s="10"/>
      <c r="H201" s="13"/>
      <c r="I201" s="10"/>
      <c r="J201" s="13"/>
      <c r="K201" s="10"/>
      <c r="L201" s="13"/>
      <c r="M201" s="10"/>
      <c r="N201" s="13"/>
      <c r="O201" s="10"/>
      <c r="P201" s="13"/>
      <c r="Q201" s="10"/>
      <c r="R201" s="13"/>
      <c r="S201" s="10"/>
    </row>
    <row r="202" spans="1:19">
      <c r="A202" s="10"/>
      <c r="B202" s="13"/>
      <c r="C202" s="10"/>
      <c r="D202" s="13"/>
      <c r="E202" s="10"/>
      <c r="F202" s="13"/>
      <c r="G202" s="10"/>
      <c r="H202" s="13"/>
      <c r="I202" s="10"/>
      <c r="J202" s="13"/>
      <c r="K202" s="10"/>
      <c r="L202" s="13"/>
      <c r="M202" s="10"/>
      <c r="N202" s="13"/>
      <c r="O202" s="10"/>
      <c r="P202" s="13"/>
      <c r="Q202" s="10"/>
      <c r="R202" s="13"/>
      <c r="S202" s="10"/>
    </row>
    <row r="203" spans="1:19">
      <c r="A203" s="10"/>
      <c r="B203" s="13"/>
      <c r="C203" s="10"/>
      <c r="D203" s="13"/>
      <c r="E203" s="10"/>
      <c r="F203" s="13"/>
      <c r="G203" s="10"/>
      <c r="H203" s="13"/>
      <c r="I203" s="10"/>
      <c r="J203" s="13"/>
      <c r="K203" s="10"/>
      <c r="L203" s="13"/>
      <c r="M203" s="10"/>
      <c r="N203" s="13"/>
      <c r="O203" s="10"/>
      <c r="P203" s="13"/>
      <c r="Q203" s="10"/>
      <c r="R203" s="13"/>
      <c r="S203" s="10"/>
    </row>
    <row r="204" spans="1:19">
      <c r="A204" s="10"/>
      <c r="B204" s="13"/>
      <c r="C204" s="10"/>
      <c r="D204" s="13"/>
      <c r="E204" s="10"/>
      <c r="F204" s="13"/>
      <c r="G204" s="10"/>
      <c r="H204" s="13"/>
      <c r="I204" s="10"/>
      <c r="J204" s="13"/>
      <c r="K204" s="10"/>
      <c r="L204" s="13"/>
      <c r="M204" s="10"/>
      <c r="N204" s="13"/>
      <c r="O204" s="10"/>
      <c r="P204" s="13"/>
      <c r="Q204" s="10"/>
      <c r="R204" s="13"/>
      <c r="S204" s="10"/>
    </row>
    <row r="205" spans="1:19">
      <c r="A205" s="10"/>
      <c r="B205" s="13"/>
      <c r="C205" s="10"/>
      <c r="D205" s="13"/>
      <c r="E205" s="10"/>
      <c r="F205" s="13"/>
      <c r="G205" s="10"/>
      <c r="H205" s="13"/>
      <c r="I205" s="10"/>
      <c r="J205" s="13"/>
      <c r="K205" s="10"/>
      <c r="L205" s="13"/>
      <c r="M205" s="10"/>
      <c r="N205" s="13"/>
      <c r="O205" s="10"/>
      <c r="P205" s="13"/>
      <c r="Q205" s="10"/>
      <c r="R205" s="13"/>
      <c r="S205" s="10"/>
    </row>
    <row r="206" spans="1:19">
      <c r="A206" s="10"/>
      <c r="B206" s="13"/>
      <c r="C206" s="10"/>
      <c r="D206" s="13"/>
      <c r="E206" s="10"/>
      <c r="F206" s="13"/>
      <c r="G206" s="10"/>
      <c r="H206" s="13"/>
      <c r="I206" s="10"/>
      <c r="J206" s="13"/>
      <c r="K206" s="10"/>
      <c r="L206" s="13"/>
      <c r="M206" s="10"/>
      <c r="N206" s="13"/>
      <c r="O206" s="10"/>
      <c r="P206" s="13"/>
      <c r="Q206" s="10"/>
      <c r="R206" s="13"/>
      <c r="S206" s="10"/>
    </row>
    <row r="207" spans="1:19">
      <c r="A207" s="10"/>
      <c r="B207" s="13"/>
      <c r="C207" s="10"/>
      <c r="D207" s="13"/>
      <c r="E207" s="10"/>
      <c r="F207" s="13"/>
      <c r="G207" s="10"/>
      <c r="H207" s="13"/>
      <c r="I207" s="10"/>
      <c r="J207" s="13"/>
      <c r="K207" s="10"/>
      <c r="L207" s="13"/>
      <c r="M207" s="10"/>
      <c r="N207" s="13"/>
      <c r="O207" s="10"/>
      <c r="P207" s="13"/>
      <c r="Q207" s="10"/>
      <c r="R207" s="13"/>
      <c r="S207" s="10"/>
    </row>
    <row r="208" spans="1:19">
      <c r="A208" s="10"/>
      <c r="B208" s="13"/>
      <c r="C208" s="10"/>
      <c r="D208" s="13"/>
      <c r="E208" s="10"/>
      <c r="F208" s="13"/>
      <c r="G208" s="10"/>
      <c r="H208" s="13"/>
      <c r="I208" s="10"/>
      <c r="J208" s="13"/>
      <c r="K208" s="10"/>
      <c r="L208" s="13"/>
      <c r="M208" s="10"/>
      <c r="N208" s="13"/>
      <c r="O208" s="10"/>
      <c r="P208" s="13"/>
      <c r="Q208" s="10"/>
      <c r="R208" s="13"/>
      <c r="S208" s="10"/>
    </row>
    <row r="209" spans="1:19">
      <c r="A209" s="10"/>
      <c r="B209" s="13"/>
      <c r="C209" s="10"/>
      <c r="D209" s="13"/>
      <c r="E209" s="10"/>
      <c r="F209" s="13"/>
      <c r="G209" s="10"/>
      <c r="H209" s="13"/>
      <c r="I209" s="10"/>
      <c r="J209" s="13"/>
      <c r="K209" s="10"/>
      <c r="L209" s="13"/>
      <c r="M209" s="10"/>
      <c r="N209" s="13"/>
      <c r="O209" s="10"/>
      <c r="P209" s="13"/>
      <c r="Q209" s="10"/>
      <c r="R209" s="13"/>
      <c r="S209" s="10"/>
    </row>
    <row r="210" spans="1:19">
      <c r="A210" s="10"/>
      <c r="B210" s="13"/>
      <c r="C210" s="10"/>
      <c r="D210" s="13"/>
      <c r="E210" s="10"/>
      <c r="F210" s="13"/>
      <c r="G210" s="10"/>
      <c r="H210" s="13"/>
      <c r="I210" s="10"/>
      <c r="J210" s="13"/>
      <c r="K210" s="10"/>
      <c r="L210" s="13"/>
      <c r="M210" s="10"/>
      <c r="N210" s="13"/>
      <c r="O210" s="10"/>
      <c r="P210" s="13"/>
      <c r="Q210" s="10"/>
      <c r="R210" s="13"/>
      <c r="S210" s="10"/>
    </row>
    <row r="211" spans="1:19">
      <c r="A211" s="10"/>
      <c r="B211" s="13"/>
      <c r="C211" s="10"/>
      <c r="D211" s="13"/>
      <c r="E211" s="10"/>
      <c r="F211" s="13"/>
      <c r="G211" s="10"/>
      <c r="H211" s="13"/>
      <c r="I211" s="10"/>
      <c r="J211" s="13"/>
      <c r="K211" s="10"/>
      <c r="L211" s="13"/>
      <c r="M211" s="10"/>
      <c r="N211" s="13"/>
      <c r="O211" s="10"/>
      <c r="P211" s="13"/>
      <c r="Q211" s="10"/>
      <c r="R211" s="13"/>
      <c r="S211" s="10"/>
    </row>
    <row r="212" spans="1:19">
      <c r="A212" s="10"/>
      <c r="B212" s="13"/>
      <c r="C212" s="10"/>
      <c r="D212" s="13"/>
      <c r="E212" s="10"/>
      <c r="F212" s="13"/>
      <c r="G212" s="10"/>
      <c r="H212" s="13"/>
      <c r="I212" s="10"/>
      <c r="J212" s="13"/>
      <c r="K212" s="10"/>
      <c r="L212" s="13"/>
      <c r="M212" s="10"/>
      <c r="N212" s="13"/>
      <c r="O212" s="10"/>
      <c r="P212" s="13"/>
      <c r="Q212" s="10"/>
      <c r="R212" s="13"/>
      <c r="S212" s="10"/>
    </row>
    <row r="213" spans="1:19">
      <c r="A213" s="10"/>
      <c r="B213" s="13"/>
      <c r="C213" s="10"/>
      <c r="D213" s="13"/>
      <c r="E213" s="10"/>
      <c r="F213" s="13"/>
      <c r="G213" s="10"/>
      <c r="H213" s="13"/>
      <c r="I213" s="10"/>
      <c r="J213" s="13"/>
      <c r="K213" s="10"/>
      <c r="L213" s="13"/>
      <c r="M213" s="10"/>
      <c r="N213" s="13"/>
      <c r="O213" s="10"/>
      <c r="P213" s="13"/>
      <c r="Q213" s="10"/>
      <c r="R213" s="13"/>
      <c r="S213" s="10"/>
    </row>
    <row r="214" spans="1:19">
      <c r="A214" s="10"/>
      <c r="B214" s="13"/>
      <c r="C214" s="10"/>
      <c r="D214" s="13"/>
      <c r="E214" s="10"/>
      <c r="F214" s="13"/>
      <c r="G214" s="10"/>
      <c r="H214" s="13"/>
      <c r="I214" s="10"/>
      <c r="J214" s="13"/>
      <c r="K214" s="10"/>
      <c r="L214" s="13"/>
      <c r="M214" s="10"/>
      <c r="N214" s="13"/>
      <c r="O214" s="10"/>
      <c r="P214" s="13"/>
      <c r="Q214" s="10"/>
      <c r="R214" s="13"/>
      <c r="S214" s="10"/>
    </row>
    <row r="215" spans="1:19">
      <c r="A215" s="10"/>
      <c r="B215" s="13"/>
      <c r="C215" s="10"/>
      <c r="D215" s="13"/>
      <c r="E215" s="10"/>
      <c r="F215" s="13"/>
      <c r="G215" s="10"/>
      <c r="H215" s="13"/>
      <c r="I215" s="10"/>
      <c r="J215" s="13"/>
      <c r="K215" s="10"/>
      <c r="L215" s="13"/>
      <c r="M215" s="10"/>
      <c r="N215" s="13"/>
      <c r="O215" s="10"/>
      <c r="P215" s="13"/>
      <c r="Q215" s="10"/>
      <c r="R215" s="13"/>
      <c r="S215" s="10"/>
    </row>
    <row r="216" spans="1:19">
      <c r="A216" s="10"/>
      <c r="B216" s="13"/>
      <c r="C216" s="10"/>
      <c r="D216" s="13"/>
      <c r="E216" s="10"/>
      <c r="F216" s="13"/>
      <c r="G216" s="10"/>
      <c r="H216" s="13"/>
      <c r="I216" s="10"/>
      <c r="J216" s="13"/>
      <c r="K216" s="10"/>
      <c r="L216" s="13"/>
      <c r="M216" s="10"/>
      <c r="N216" s="13"/>
      <c r="O216" s="10"/>
      <c r="P216" s="13"/>
      <c r="Q216" s="10"/>
      <c r="R216" s="13"/>
      <c r="S216" s="10"/>
    </row>
    <row r="217" spans="1:19">
      <c r="A217" s="10"/>
      <c r="B217" s="13"/>
      <c r="C217" s="10"/>
      <c r="D217" s="13"/>
      <c r="E217" s="10"/>
      <c r="F217" s="13"/>
      <c r="G217" s="10"/>
      <c r="H217" s="13"/>
      <c r="I217" s="10"/>
      <c r="J217" s="13"/>
      <c r="K217" s="10"/>
      <c r="L217" s="13"/>
      <c r="M217" s="10"/>
      <c r="N217" s="13"/>
      <c r="O217" s="10"/>
      <c r="P217" s="13"/>
      <c r="Q217" s="10"/>
      <c r="R217" s="13"/>
      <c r="S217" s="10"/>
    </row>
    <row r="218" spans="1:19">
      <c r="A218" s="10"/>
      <c r="B218" s="13"/>
      <c r="C218" s="10"/>
      <c r="D218" s="13"/>
      <c r="E218" s="10"/>
      <c r="F218" s="13"/>
      <c r="G218" s="10"/>
      <c r="H218" s="13"/>
      <c r="I218" s="10"/>
      <c r="J218" s="13"/>
      <c r="K218" s="10"/>
      <c r="L218" s="13"/>
      <c r="M218" s="10"/>
      <c r="N218" s="13"/>
      <c r="O218" s="10"/>
      <c r="P218" s="13"/>
      <c r="Q218" s="10"/>
      <c r="R218" s="13"/>
      <c r="S218" s="10"/>
    </row>
    <row r="219" spans="1:19">
      <c r="A219" s="10"/>
      <c r="B219" s="13"/>
      <c r="C219" s="10"/>
      <c r="D219" s="13"/>
      <c r="E219" s="10"/>
      <c r="F219" s="13"/>
      <c r="G219" s="10"/>
      <c r="H219" s="13"/>
      <c r="I219" s="10"/>
      <c r="J219" s="13"/>
      <c r="K219" s="10"/>
      <c r="L219" s="13"/>
      <c r="M219" s="10"/>
      <c r="N219" s="13"/>
      <c r="O219" s="10"/>
      <c r="P219" s="13"/>
      <c r="Q219" s="10"/>
      <c r="R219" s="13"/>
      <c r="S219" s="10"/>
    </row>
    <row r="220" spans="1:19">
      <c r="A220" s="10"/>
      <c r="B220" s="13"/>
      <c r="C220" s="10"/>
      <c r="D220" s="13"/>
      <c r="E220" s="10"/>
      <c r="F220" s="13"/>
      <c r="G220" s="10"/>
      <c r="H220" s="13"/>
      <c r="I220" s="10"/>
      <c r="J220" s="13"/>
      <c r="K220" s="10"/>
      <c r="L220" s="13"/>
      <c r="M220" s="10"/>
      <c r="N220" s="13"/>
      <c r="O220" s="10"/>
      <c r="P220" s="13"/>
      <c r="Q220" s="10"/>
      <c r="R220" s="13"/>
      <c r="S220" s="10"/>
    </row>
    <row r="221" spans="1:19">
      <c r="A221" s="10"/>
      <c r="B221" s="13"/>
      <c r="C221" s="10"/>
      <c r="D221" s="13"/>
      <c r="E221" s="10"/>
      <c r="F221" s="13"/>
      <c r="G221" s="10"/>
      <c r="H221" s="13"/>
      <c r="I221" s="10"/>
      <c r="J221" s="13"/>
      <c r="K221" s="10"/>
      <c r="L221" s="13"/>
      <c r="M221" s="10"/>
      <c r="N221" s="13"/>
      <c r="O221" s="10"/>
      <c r="P221" s="13"/>
      <c r="Q221" s="10"/>
      <c r="R221" s="13"/>
      <c r="S221" s="10"/>
    </row>
    <row r="222" spans="1:19">
      <c r="A222" s="10"/>
      <c r="B222" s="13"/>
      <c r="C222" s="10"/>
      <c r="D222" s="13"/>
      <c r="E222" s="10"/>
      <c r="F222" s="13"/>
      <c r="G222" s="10"/>
      <c r="H222" s="13"/>
      <c r="I222" s="10"/>
      <c r="J222" s="13"/>
      <c r="K222" s="10"/>
      <c r="L222" s="13"/>
      <c r="M222" s="10"/>
      <c r="N222" s="13"/>
      <c r="O222" s="10"/>
      <c r="P222" s="13"/>
      <c r="Q222" s="10"/>
      <c r="R222" s="13"/>
      <c r="S222" s="10"/>
    </row>
    <row r="223" spans="1:19">
      <c r="A223" s="10"/>
      <c r="B223" s="13"/>
      <c r="C223" s="10"/>
      <c r="D223" s="13"/>
      <c r="E223" s="10"/>
      <c r="F223" s="13"/>
      <c r="G223" s="10"/>
      <c r="H223" s="13"/>
      <c r="I223" s="10"/>
      <c r="J223" s="13"/>
      <c r="K223" s="10"/>
      <c r="L223" s="13"/>
      <c r="M223" s="10"/>
      <c r="N223" s="13"/>
      <c r="O223" s="10"/>
      <c r="P223" s="13"/>
      <c r="Q223" s="10"/>
      <c r="R223" s="13"/>
      <c r="S223" s="10"/>
    </row>
    <row r="224" spans="1:19">
      <c r="A224" s="10"/>
      <c r="B224" s="13"/>
      <c r="C224" s="10"/>
      <c r="D224" s="13"/>
      <c r="E224" s="10"/>
      <c r="F224" s="13"/>
      <c r="G224" s="10"/>
      <c r="H224" s="13"/>
      <c r="I224" s="10"/>
      <c r="J224" s="13"/>
      <c r="K224" s="10"/>
      <c r="L224" s="13"/>
      <c r="M224" s="10"/>
      <c r="N224" s="13"/>
      <c r="O224" s="10"/>
      <c r="P224" s="13"/>
      <c r="Q224" s="10"/>
      <c r="R224" s="13"/>
      <c r="S224" s="10"/>
    </row>
    <row r="225" spans="1:19">
      <c r="A225" s="10"/>
      <c r="B225" s="13"/>
      <c r="C225" s="10"/>
      <c r="D225" s="13"/>
      <c r="E225" s="10"/>
      <c r="F225" s="13"/>
      <c r="G225" s="10"/>
      <c r="H225" s="13"/>
      <c r="I225" s="10"/>
      <c r="J225" s="13"/>
      <c r="K225" s="10"/>
      <c r="L225" s="13"/>
      <c r="M225" s="10"/>
      <c r="N225" s="13"/>
      <c r="O225" s="10"/>
      <c r="P225" s="13"/>
      <c r="Q225" s="10"/>
      <c r="R225" s="13"/>
      <c r="S225" s="10"/>
    </row>
    <row r="226" spans="1:19">
      <c r="A226" s="10"/>
      <c r="B226" s="13"/>
      <c r="C226" s="10"/>
      <c r="D226" s="13"/>
      <c r="E226" s="10"/>
      <c r="F226" s="13"/>
      <c r="G226" s="10"/>
      <c r="H226" s="13"/>
      <c r="I226" s="10"/>
      <c r="J226" s="13"/>
      <c r="K226" s="10"/>
      <c r="L226" s="13"/>
      <c r="M226" s="10"/>
      <c r="N226" s="13"/>
      <c r="O226" s="10"/>
      <c r="P226" s="13"/>
      <c r="Q226" s="10"/>
      <c r="R226" s="13"/>
      <c r="S226" s="10"/>
    </row>
    <row r="227" spans="1:19">
      <c r="A227" s="10"/>
      <c r="B227" s="13"/>
      <c r="C227" s="10"/>
      <c r="D227" s="13"/>
      <c r="E227" s="10"/>
      <c r="F227" s="13"/>
      <c r="G227" s="10"/>
      <c r="H227" s="13"/>
      <c r="I227" s="10"/>
      <c r="J227" s="13"/>
      <c r="K227" s="10"/>
      <c r="L227" s="13"/>
      <c r="M227" s="10"/>
      <c r="N227" s="13"/>
      <c r="O227" s="10"/>
      <c r="P227" s="13"/>
      <c r="Q227" s="10"/>
      <c r="R227" s="13"/>
      <c r="S227" s="10"/>
    </row>
    <row r="228" spans="1:19">
      <c r="A228" s="10"/>
      <c r="B228" s="13"/>
      <c r="C228" s="10"/>
      <c r="D228" s="13"/>
      <c r="E228" s="10"/>
      <c r="F228" s="13"/>
      <c r="G228" s="10"/>
      <c r="H228" s="13"/>
      <c r="I228" s="10"/>
      <c r="J228" s="13"/>
      <c r="K228" s="10"/>
      <c r="L228" s="13"/>
      <c r="M228" s="10"/>
      <c r="N228" s="13"/>
      <c r="O228" s="10"/>
      <c r="P228" s="13"/>
      <c r="Q228" s="10"/>
      <c r="R228" s="13"/>
      <c r="S228" s="10"/>
    </row>
    <row r="229" spans="1:19">
      <c r="A229" s="10"/>
      <c r="B229" s="13"/>
      <c r="C229" s="10"/>
      <c r="D229" s="13"/>
      <c r="E229" s="10"/>
      <c r="F229" s="13"/>
      <c r="G229" s="10"/>
      <c r="H229" s="13"/>
      <c r="I229" s="10"/>
      <c r="J229" s="13"/>
      <c r="K229" s="10"/>
      <c r="L229" s="13"/>
      <c r="M229" s="10"/>
      <c r="N229" s="13"/>
      <c r="O229" s="10"/>
      <c r="P229" s="13"/>
      <c r="Q229" s="10"/>
      <c r="R229" s="13"/>
      <c r="S229" s="10"/>
    </row>
    <row r="230" spans="1:19">
      <c r="A230" s="10"/>
      <c r="B230" s="13"/>
      <c r="C230" s="10"/>
      <c r="D230" s="13"/>
      <c r="E230" s="10"/>
      <c r="F230" s="13"/>
      <c r="G230" s="10"/>
      <c r="H230" s="13"/>
      <c r="I230" s="10"/>
      <c r="J230" s="13"/>
      <c r="K230" s="10"/>
      <c r="L230" s="13"/>
      <c r="M230" s="10"/>
      <c r="N230" s="13"/>
      <c r="O230" s="10"/>
      <c r="P230" s="13"/>
      <c r="Q230" s="10"/>
      <c r="R230" s="13"/>
      <c r="S230" s="10"/>
    </row>
    <row r="231" spans="1:19">
      <c r="A231" s="10"/>
      <c r="B231" s="13"/>
      <c r="C231" s="10"/>
      <c r="D231" s="13"/>
      <c r="E231" s="10"/>
      <c r="F231" s="13"/>
      <c r="G231" s="10"/>
      <c r="H231" s="13"/>
      <c r="I231" s="10"/>
      <c r="J231" s="13"/>
      <c r="K231" s="10"/>
      <c r="L231" s="13"/>
      <c r="M231" s="10"/>
      <c r="N231" s="13"/>
      <c r="O231" s="10"/>
      <c r="P231" s="13"/>
      <c r="Q231" s="10"/>
      <c r="R231" s="13"/>
      <c r="S231" s="10"/>
    </row>
    <row r="232" spans="1:19">
      <c r="A232" s="10"/>
      <c r="B232" s="13"/>
      <c r="C232" s="10"/>
      <c r="D232" s="13"/>
      <c r="E232" s="10"/>
      <c r="F232" s="13"/>
      <c r="G232" s="10"/>
      <c r="H232" s="13"/>
      <c r="I232" s="10"/>
      <c r="J232" s="13"/>
      <c r="K232" s="10"/>
      <c r="L232" s="13"/>
      <c r="M232" s="10"/>
      <c r="N232" s="13"/>
      <c r="O232" s="10"/>
      <c r="P232" s="13"/>
      <c r="Q232" s="10"/>
      <c r="R232" s="13"/>
      <c r="S232" s="10"/>
    </row>
    <row r="233" spans="1:19">
      <c r="A233" s="10"/>
      <c r="B233" s="13"/>
      <c r="C233" s="10"/>
      <c r="D233" s="13"/>
      <c r="E233" s="10"/>
      <c r="F233" s="13"/>
      <c r="G233" s="10"/>
      <c r="H233" s="13"/>
      <c r="I233" s="10"/>
      <c r="J233" s="13"/>
      <c r="K233" s="10"/>
      <c r="L233" s="13"/>
      <c r="M233" s="10"/>
      <c r="N233" s="13"/>
      <c r="O233" s="10"/>
      <c r="P233" s="13"/>
      <c r="Q233" s="10"/>
      <c r="R233" s="13"/>
      <c r="S233" s="10"/>
    </row>
    <row r="234" spans="1:19">
      <c r="A234" s="10"/>
      <c r="B234" s="13"/>
      <c r="C234" s="10"/>
      <c r="D234" s="13"/>
      <c r="E234" s="10"/>
      <c r="F234" s="13"/>
      <c r="G234" s="10"/>
      <c r="H234" s="13"/>
      <c r="I234" s="10"/>
      <c r="J234" s="13"/>
      <c r="K234" s="10"/>
      <c r="L234" s="13"/>
      <c r="M234" s="10"/>
      <c r="N234" s="13"/>
      <c r="O234" s="10"/>
      <c r="P234" s="13"/>
      <c r="Q234" s="10"/>
      <c r="R234" s="13"/>
      <c r="S234" s="10"/>
    </row>
    <row r="235" spans="1:19">
      <c r="A235" s="10"/>
      <c r="B235" s="13"/>
      <c r="C235" s="10"/>
      <c r="D235" s="13"/>
      <c r="E235" s="10"/>
      <c r="F235" s="13"/>
      <c r="G235" s="10"/>
      <c r="H235" s="13"/>
      <c r="I235" s="10"/>
      <c r="J235" s="13"/>
      <c r="K235" s="10"/>
      <c r="L235" s="13"/>
      <c r="M235" s="10"/>
      <c r="N235" s="13"/>
      <c r="O235" s="10"/>
      <c r="P235" s="13"/>
      <c r="Q235" s="10"/>
      <c r="R235" s="13"/>
      <c r="S235" s="10"/>
    </row>
    <row r="236" spans="1:19">
      <c r="A236" s="10"/>
      <c r="B236" s="13"/>
      <c r="C236" s="10"/>
      <c r="D236" s="13"/>
      <c r="E236" s="10"/>
      <c r="F236" s="13"/>
      <c r="G236" s="10"/>
      <c r="H236" s="13"/>
      <c r="I236" s="10"/>
      <c r="J236" s="13"/>
      <c r="K236" s="10"/>
      <c r="L236" s="13"/>
      <c r="M236" s="10"/>
      <c r="N236" s="13"/>
      <c r="O236" s="10"/>
      <c r="P236" s="13"/>
      <c r="Q236" s="10"/>
      <c r="R236" s="13"/>
      <c r="S236" s="10"/>
    </row>
    <row r="237" spans="1:19">
      <c r="A237" s="10"/>
      <c r="B237" s="13"/>
      <c r="C237" s="10"/>
      <c r="D237" s="13"/>
      <c r="E237" s="10"/>
      <c r="F237" s="13"/>
      <c r="G237" s="10"/>
      <c r="H237" s="13"/>
      <c r="I237" s="10"/>
      <c r="J237" s="13"/>
      <c r="K237" s="10"/>
      <c r="L237" s="13"/>
      <c r="M237" s="10"/>
      <c r="N237" s="13"/>
      <c r="O237" s="10"/>
      <c r="P237" s="13"/>
      <c r="Q237" s="10"/>
      <c r="R237" s="13"/>
      <c r="S237" s="10"/>
    </row>
    <row r="238" spans="1:19">
      <c r="A238" s="10"/>
      <c r="B238" s="13"/>
      <c r="C238" s="10"/>
      <c r="D238" s="13"/>
      <c r="E238" s="10"/>
      <c r="F238" s="13"/>
      <c r="G238" s="10"/>
      <c r="H238" s="13"/>
      <c r="I238" s="10"/>
      <c r="J238" s="13"/>
      <c r="K238" s="10"/>
      <c r="L238" s="13"/>
      <c r="M238" s="10"/>
      <c r="N238" s="13"/>
      <c r="O238" s="10"/>
      <c r="P238" s="13"/>
      <c r="Q238" s="10"/>
      <c r="R238" s="13"/>
      <c r="S238" s="10"/>
    </row>
    <row r="239" spans="1:19">
      <c r="A239" s="10"/>
      <c r="B239" s="13"/>
      <c r="C239" s="10"/>
      <c r="D239" s="13"/>
      <c r="E239" s="10"/>
      <c r="F239" s="13"/>
      <c r="G239" s="10"/>
      <c r="H239" s="13"/>
      <c r="I239" s="10"/>
      <c r="J239" s="13"/>
      <c r="K239" s="10"/>
      <c r="L239" s="13"/>
      <c r="M239" s="10"/>
      <c r="N239" s="13"/>
      <c r="O239" s="10"/>
      <c r="P239" s="13"/>
      <c r="Q239" s="10"/>
      <c r="R239" s="13"/>
      <c r="S239" s="10"/>
    </row>
    <row r="240" spans="1:19">
      <c r="A240" s="10"/>
      <c r="B240" s="13"/>
      <c r="C240" s="10"/>
      <c r="D240" s="13"/>
      <c r="E240" s="10"/>
      <c r="F240" s="13"/>
      <c r="G240" s="10"/>
      <c r="H240" s="13"/>
      <c r="I240" s="10"/>
      <c r="J240" s="13"/>
      <c r="K240" s="10"/>
      <c r="L240" s="13"/>
      <c r="M240" s="10"/>
      <c r="N240" s="13"/>
      <c r="O240" s="10"/>
      <c r="P240" s="13"/>
      <c r="Q240" s="10"/>
      <c r="R240" s="13"/>
      <c r="S240" s="10"/>
    </row>
    <row r="241" spans="1:19">
      <c r="A241" s="10"/>
      <c r="B241" s="13"/>
      <c r="C241" s="10"/>
      <c r="D241" s="13"/>
      <c r="E241" s="10"/>
      <c r="F241" s="13"/>
      <c r="G241" s="10"/>
      <c r="H241" s="13"/>
      <c r="I241" s="10"/>
      <c r="J241" s="13"/>
      <c r="K241" s="10"/>
      <c r="L241" s="13"/>
      <c r="M241" s="10"/>
      <c r="N241" s="13"/>
      <c r="O241" s="10"/>
      <c r="P241" s="13"/>
      <c r="Q241" s="10"/>
      <c r="R241" s="13"/>
      <c r="S241" s="10"/>
    </row>
    <row r="242" spans="1:19">
      <c r="A242" s="10"/>
      <c r="B242" s="13"/>
      <c r="C242" s="10"/>
      <c r="D242" s="13"/>
      <c r="E242" s="10"/>
      <c r="F242" s="13"/>
      <c r="G242" s="10"/>
      <c r="H242" s="13"/>
      <c r="I242" s="10"/>
      <c r="J242" s="13"/>
      <c r="K242" s="10"/>
      <c r="L242" s="13"/>
      <c r="M242" s="10"/>
      <c r="N242" s="13"/>
      <c r="O242" s="10"/>
      <c r="P242" s="13"/>
      <c r="Q242" s="10"/>
      <c r="R242" s="13"/>
      <c r="S242" s="10"/>
    </row>
    <row r="243" spans="1:19">
      <c r="A243" s="10"/>
      <c r="B243" s="13"/>
      <c r="C243" s="10"/>
      <c r="D243" s="13"/>
      <c r="E243" s="10"/>
      <c r="F243" s="13"/>
      <c r="G243" s="10"/>
      <c r="H243" s="13"/>
      <c r="I243" s="10"/>
      <c r="J243" s="13"/>
      <c r="K243" s="10"/>
      <c r="L243" s="13"/>
      <c r="M243" s="10"/>
      <c r="N243" s="13"/>
      <c r="O243" s="10"/>
      <c r="P243" s="13"/>
      <c r="Q243" s="10"/>
      <c r="R243" s="13"/>
      <c r="S243" s="10"/>
    </row>
    <row r="244" spans="1:19">
      <c r="A244" s="10"/>
      <c r="B244" s="13"/>
      <c r="C244" s="10"/>
      <c r="D244" s="13"/>
      <c r="E244" s="10"/>
      <c r="F244" s="13"/>
      <c r="G244" s="10"/>
      <c r="H244" s="13"/>
      <c r="I244" s="10"/>
      <c r="J244" s="13"/>
      <c r="K244" s="10"/>
      <c r="L244" s="13"/>
      <c r="M244" s="10"/>
      <c r="N244" s="13"/>
      <c r="O244" s="10"/>
      <c r="P244" s="13"/>
      <c r="Q244" s="10"/>
      <c r="R244" s="13"/>
      <c r="S244" s="10"/>
    </row>
    <row r="245" spans="1:19">
      <c r="A245" s="10"/>
      <c r="B245" s="13"/>
      <c r="C245" s="10"/>
      <c r="D245" s="13"/>
      <c r="E245" s="10"/>
      <c r="F245" s="13"/>
      <c r="G245" s="10"/>
      <c r="H245" s="13"/>
      <c r="I245" s="10"/>
      <c r="J245" s="13"/>
      <c r="K245" s="10"/>
      <c r="L245" s="13"/>
      <c r="M245" s="10"/>
      <c r="N245" s="13"/>
      <c r="O245" s="10"/>
      <c r="P245" s="13"/>
      <c r="Q245" s="10"/>
      <c r="R245" s="13"/>
      <c r="S245" s="10"/>
    </row>
    <row r="246" spans="1:19">
      <c r="A246" s="10"/>
      <c r="B246" s="13"/>
      <c r="C246" s="10"/>
      <c r="D246" s="13"/>
      <c r="E246" s="10"/>
      <c r="F246" s="13"/>
      <c r="G246" s="10"/>
      <c r="H246" s="13"/>
      <c r="I246" s="10"/>
      <c r="J246" s="13"/>
      <c r="K246" s="10"/>
      <c r="L246" s="13"/>
      <c r="M246" s="10"/>
      <c r="N246" s="13"/>
      <c r="O246" s="10"/>
      <c r="P246" s="13"/>
      <c r="Q246" s="10"/>
      <c r="R246" s="13"/>
      <c r="S246" s="10"/>
    </row>
    <row r="247" spans="1:19">
      <c r="A247" s="10"/>
      <c r="B247" s="13"/>
      <c r="C247" s="10"/>
      <c r="D247" s="13"/>
      <c r="E247" s="10"/>
      <c r="F247" s="13"/>
      <c r="G247" s="10"/>
      <c r="H247" s="13"/>
      <c r="I247" s="10"/>
      <c r="J247" s="13"/>
      <c r="K247" s="10"/>
      <c r="L247" s="13"/>
      <c r="M247" s="10"/>
      <c r="N247" s="13"/>
      <c r="O247" s="10"/>
      <c r="P247" s="13"/>
      <c r="Q247" s="10"/>
      <c r="R247" s="13"/>
      <c r="S247" s="10"/>
    </row>
    <row r="248" spans="1:19">
      <c r="A248" s="10"/>
      <c r="B248" s="13"/>
      <c r="C248" s="10"/>
      <c r="D248" s="13"/>
      <c r="E248" s="10"/>
      <c r="F248" s="13"/>
      <c r="G248" s="10"/>
      <c r="H248" s="13"/>
      <c r="I248" s="10"/>
      <c r="J248" s="13"/>
      <c r="K248" s="10"/>
      <c r="L248" s="13"/>
      <c r="M248" s="10"/>
      <c r="N248" s="13"/>
      <c r="O248" s="10"/>
      <c r="P248" s="13"/>
      <c r="Q248" s="10"/>
      <c r="R248" s="13"/>
      <c r="S248" s="10"/>
    </row>
    <row r="249" spans="1:19">
      <c r="A249" s="10"/>
      <c r="B249" s="13"/>
      <c r="C249" s="10"/>
      <c r="D249" s="13"/>
      <c r="E249" s="10"/>
      <c r="F249" s="13"/>
      <c r="G249" s="10"/>
      <c r="H249" s="13"/>
      <c r="I249" s="10"/>
      <c r="J249" s="13"/>
      <c r="K249" s="10"/>
      <c r="L249" s="13"/>
      <c r="M249" s="10"/>
      <c r="N249" s="13"/>
      <c r="O249" s="10"/>
      <c r="P249" s="13"/>
      <c r="Q249" s="10"/>
      <c r="R249" s="13"/>
      <c r="S249" s="10"/>
    </row>
    <row r="250" spans="1:19">
      <c r="A250" s="10"/>
      <c r="B250" s="13"/>
      <c r="C250" s="10"/>
      <c r="D250" s="13"/>
      <c r="E250" s="10"/>
      <c r="F250" s="13"/>
      <c r="G250" s="10"/>
      <c r="H250" s="13"/>
      <c r="I250" s="10"/>
      <c r="J250" s="13"/>
      <c r="K250" s="10"/>
      <c r="L250" s="13"/>
      <c r="M250" s="10"/>
      <c r="N250" s="13"/>
      <c r="O250" s="10"/>
      <c r="P250" s="13"/>
      <c r="Q250" s="10"/>
      <c r="R250" s="13"/>
      <c r="S250" s="10"/>
    </row>
    <row r="251" spans="1:19">
      <c r="A251" s="10"/>
      <c r="B251" s="13"/>
      <c r="C251" s="10"/>
      <c r="D251" s="13"/>
      <c r="E251" s="10"/>
      <c r="F251" s="13"/>
      <c r="G251" s="10"/>
      <c r="H251" s="13"/>
      <c r="I251" s="10"/>
      <c r="J251" s="13"/>
      <c r="K251" s="10"/>
      <c r="L251" s="13"/>
      <c r="M251" s="10"/>
      <c r="N251" s="13"/>
      <c r="O251" s="10"/>
      <c r="P251" s="13"/>
      <c r="Q251" s="10"/>
      <c r="R251" s="13"/>
      <c r="S251" s="10"/>
    </row>
    <row r="252" spans="1:19">
      <c r="A252" s="10"/>
      <c r="B252" s="13"/>
      <c r="C252" s="10"/>
      <c r="D252" s="13"/>
      <c r="E252" s="10"/>
      <c r="F252" s="13"/>
      <c r="G252" s="10"/>
      <c r="H252" s="13"/>
      <c r="I252" s="10"/>
      <c r="J252" s="13"/>
      <c r="K252" s="10"/>
      <c r="L252" s="13"/>
      <c r="M252" s="10"/>
      <c r="N252" s="13"/>
      <c r="O252" s="10"/>
      <c r="P252" s="13"/>
      <c r="Q252" s="10"/>
      <c r="R252" s="13"/>
      <c r="S252" s="10"/>
    </row>
    <row r="253" spans="1:19">
      <c r="A253" s="10"/>
      <c r="B253" s="13"/>
      <c r="C253" s="10"/>
      <c r="D253" s="13"/>
      <c r="E253" s="10"/>
      <c r="F253" s="13"/>
      <c r="G253" s="10"/>
      <c r="H253" s="13"/>
      <c r="I253" s="10"/>
      <c r="J253" s="13"/>
      <c r="K253" s="10"/>
      <c r="L253" s="13"/>
      <c r="M253" s="10"/>
      <c r="N253" s="13"/>
      <c r="O253" s="10"/>
      <c r="P253" s="13"/>
      <c r="Q253" s="10"/>
      <c r="R253" s="13"/>
      <c r="S253" s="10"/>
    </row>
    <row r="254" spans="1:19">
      <c r="A254" s="10"/>
      <c r="B254" s="13"/>
      <c r="C254" s="10"/>
      <c r="D254" s="13"/>
      <c r="E254" s="10"/>
      <c r="F254" s="13"/>
      <c r="G254" s="10"/>
      <c r="H254" s="13"/>
      <c r="I254" s="10"/>
      <c r="J254" s="13"/>
      <c r="K254" s="10"/>
      <c r="L254" s="13"/>
      <c r="M254" s="10"/>
      <c r="N254" s="13"/>
      <c r="O254" s="10"/>
      <c r="P254" s="13"/>
      <c r="Q254" s="10"/>
      <c r="R254" s="13"/>
      <c r="S254" s="10"/>
    </row>
    <row r="255" spans="1:19">
      <c r="A255" s="10"/>
      <c r="B255" s="13"/>
      <c r="C255" s="10"/>
      <c r="D255" s="13"/>
      <c r="E255" s="10"/>
      <c r="F255" s="13"/>
      <c r="G255" s="10"/>
      <c r="H255" s="13"/>
      <c r="I255" s="10"/>
      <c r="J255" s="13"/>
      <c r="K255" s="10"/>
      <c r="L255" s="13"/>
      <c r="M255" s="10"/>
      <c r="N255" s="13"/>
      <c r="O255" s="10"/>
      <c r="P255" s="13"/>
      <c r="Q255" s="10"/>
      <c r="R255" s="13"/>
      <c r="S255" s="10"/>
    </row>
    <row r="256" spans="1:19">
      <c r="A256" s="10"/>
      <c r="B256" s="13"/>
      <c r="C256" s="10"/>
      <c r="D256" s="13"/>
      <c r="E256" s="10"/>
      <c r="F256" s="13"/>
      <c r="G256" s="10"/>
      <c r="H256" s="13"/>
      <c r="I256" s="10"/>
      <c r="J256" s="13"/>
      <c r="K256" s="10"/>
      <c r="L256" s="13"/>
      <c r="M256" s="10"/>
      <c r="N256" s="13"/>
      <c r="O256" s="10"/>
      <c r="P256" s="13"/>
      <c r="Q256" s="10"/>
      <c r="R256" s="13"/>
      <c r="S256" s="10"/>
    </row>
    <row r="257" spans="1:19">
      <c r="A257" s="10"/>
      <c r="B257" s="13"/>
      <c r="C257" s="10"/>
      <c r="D257" s="13"/>
      <c r="E257" s="10"/>
      <c r="F257" s="13"/>
      <c r="G257" s="10"/>
      <c r="H257" s="13"/>
      <c r="I257" s="10"/>
      <c r="J257" s="13"/>
      <c r="K257" s="10"/>
      <c r="L257" s="13"/>
      <c r="M257" s="10"/>
      <c r="N257" s="13"/>
      <c r="O257" s="10"/>
      <c r="P257" s="13"/>
      <c r="Q257" s="10"/>
      <c r="R257" s="13"/>
      <c r="S257" s="10"/>
    </row>
    <row r="258" spans="1:19">
      <c r="A258" s="10"/>
      <c r="B258" s="13"/>
      <c r="C258" s="10"/>
      <c r="D258" s="13"/>
      <c r="E258" s="10"/>
      <c r="F258" s="13"/>
      <c r="G258" s="10"/>
      <c r="H258" s="13"/>
      <c r="I258" s="10"/>
      <c r="J258" s="13"/>
      <c r="K258" s="10"/>
      <c r="L258" s="13"/>
      <c r="M258" s="10"/>
      <c r="N258" s="13"/>
      <c r="O258" s="10"/>
      <c r="P258" s="13"/>
      <c r="Q258" s="10"/>
      <c r="R258" s="13"/>
      <c r="S258" s="10"/>
    </row>
    <row r="259" spans="1:19">
      <c r="A259" s="10"/>
      <c r="B259" s="13"/>
      <c r="C259" s="10"/>
      <c r="D259" s="13"/>
      <c r="E259" s="10"/>
      <c r="F259" s="13"/>
      <c r="G259" s="10"/>
      <c r="H259" s="13"/>
      <c r="I259" s="10"/>
      <c r="J259" s="13"/>
      <c r="K259" s="10"/>
      <c r="L259" s="13"/>
      <c r="M259" s="10"/>
      <c r="N259" s="13"/>
      <c r="O259" s="10"/>
      <c r="P259" s="13"/>
      <c r="Q259" s="10"/>
      <c r="R259" s="13"/>
      <c r="S259" s="10"/>
    </row>
    <row r="260" spans="1:19">
      <c r="A260" s="10"/>
      <c r="B260" s="13"/>
      <c r="C260" s="10"/>
      <c r="D260" s="13"/>
      <c r="E260" s="10"/>
      <c r="F260" s="13"/>
      <c r="G260" s="10"/>
      <c r="H260" s="13"/>
      <c r="I260" s="10"/>
      <c r="J260" s="13"/>
      <c r="K260" s="10"/>
      <c r="L260" s="13"/>
      <c r="M260" s="10"/>
      <c r="N260" s="13"/>
      <c r="O260" s="10"/>
      <c r="P260" s="13"/>
      <c r="Q260" s="10"/>
      <c r="R260" s="13"/>
      <c r="S260" s="10"/>
    </row>
    <row r="261" spans="1:19">
      <c r="A261" s="10"/>
      <c r="B261" s="13"/>
      <c r="C261" s="10"/>
      <c r="D261" s="13"/>
      <c r="E261" s="10"/>
      <c r="F261" s="13"/>
      <c r="G261" s="10"/>
      <c r="H261" s="13"/>
      <c r="I261" s="10"/>
      <c r="J261" s="13"/>
      <c r="K261" s="10"/>
      <c r="L261" s="13"/>
      <c r="M261" s="10"/>
      <c r="N261" s="13"/>
      <c r="O261" s="10"/>
      <c r="P261" s="13"/>
      <c r="Q261" s="10"/>
      <c r="R261" s="13"/>
      <c r="S261" s="10"/>
    </row>
    <row r="262" spans="1:19">
      <c r="A262" s="10"/>
      <c r="B262" s="13"/>
      <c r="C262" s="10"/>
      <c r="D262" s="13"/>
      <c r="E262" s="10"/>
      <c r="F262" s="13"/>
      <c r="G262" s="10"/>
      <c r="H262" s="13"/>
      <c r="I262" s="10"/>
      <c r="J262" s="13"/>
      <c r="K262" s="10"/>
      <c r="L262" s="13"/>
      <c r="M262" s="10"/>
      <c r="N262" s="13"/>
      <c r="O262" s="10"/>
      <c r="P262" s="13"/>
      <c r="Q262" s="10"/>
      <c r="R262" s="13"/>
      <c r="S262" s="10"/>
    </row>
    <row r="263" spans="1:19">
      <c r="A263" s="10"/>
      <c r="B263" s="13"/>
      <c r="C263" s="10"/>
      <c r="D263" s="13"/>
      <c r="E263" s="10"/>
      <c r="F263" s="13"/>
      <c r="G263" s="10"/>
      <c r="H263" s="13"/>
      <c r="I263" s="10"/>
      <c r="J263" s="13"/>
      <c r="K263" s="10"/>
      <c r="L263" s="13"/>
      <c r="M263" s="10"/>
      <c r="N263" s="13"/>
      <c r="O263" s="10"/>
      <c r="P263" s="13"/>
      <c r="Q263" s="10"/>
      <c r="R263" s="13"/>
      <c r="S263" s="10"/>
    </row>
    <row r="264" spans="1:19">
      <c r="A264" s="10"/>
      <c r="B264" s="13"/>
      <c r="C264" s="10"/>
      <c r="D264" s="13"/>
      <c r="E264" s="10"/>
      <c r="F264" s="13"/>
      <c r="G264" s="10"/>
      <c r="H264" s="13"/>
      <c r="I264" s="10"/>
      <c r="J264" s="13"/>
      <c r="K264" s="10"/>
      <c r="L264" s="13"/>
      <c r="M264" s="10"/>
      <c r="N264" s="13"/>
      <c r="O264" s="10"/>
      <c r="P264" s="13"/>
      <c r="Q264" s="10"/>
      <c r="R264" s="13"/>
      <c r="S264" s="10"/>
    </row>
    <row r="265" spans="1:19">
      <c r="A265" s="10"/>
      <c r="B265" s="13"/>
      <c r="C265" s="10"/>
      <c r="D265" s="13"/>
      <c r="E265" s="10"/>
      <c r="F265" s="13"/>
      <c r="G265" s="10"/>
      <c r="H265" s="13"/>
      <c r="I265" s="10"/>
      <c r="J265" s="13"/>
      <c r="K265" s="10"/>
      <c r="L265" s="13"/>
      <c r="M265" s="10"/>
      <c r="N265" s="13"/>
      <c r="O265" s="10"/>
      <c r="P265" s="13"/>
      <c r="Q265" s="10"/>
      <c r="R265" s="13"/>
      <c r="S265" s="10"/>
    </row>
    <row r="266" spans="1:19">
      <c r="A266" s="10"/>
      <c r="B266" s="13"/>
      <c r="C266" s="10"/>
      <c r="D266" s="13"/>
      <c r="E266" s="10"/>
      <c r="F266" s="13"/>
      <c r="G266" s="10"/>
      <c r="H266" s="13"/>
      <c r="I266" s="10"/>
      <c r="J266" s="13"/>
      <c r="K266" s="10"/>
      <c r="L266" s="13"/>
      <c r="M266" s="10"/>
      <c r="N266" s="13"/>
      <c r="O266" s="10"/>
      <c r="P266" s="13"/>
      <c r="Q266" s="10"/>
      <c r="R266" s="13"/>
      <c r="S266" s="10"/>
    </row>
    <row r="267" spans="1:19">
      <c r="A267" s="10"/>
      <c r="B267" s="13"/>
      <c r="C267" s="10"/>
      <c r="D267" s="13"/>
      <c r="E267" s="10"/>
      <c r="F267" s="13"/>
      <c r="G267" s="10"/>
      <c r="H267" s="13"/>
      <c r="I267" s="10"/>
      <c r="J267" s="13"/>
      <c r="K267" s="10"/>
      <c r="L267" s="13"/>
      <c r="M267" s="10"/>
      <c r="N267" s="13"/>
      <c r="O267" s="10"/>
      <c r="P267" s="13"/>
      <c r="Q267" s="10"/>
      <c r="R267" s="13"/>
      <c r="S267" s="10"/>
    </row>
    <row r="268" spans="1:19">
      <c r="A268" s="10"/>
      <c r="B268" s="13"/>
      <c r="C268" s="10"/>
      <c r="D268" s="13"/>
      <c r="E268" s="10"/>
      <c r="F268" s="13"/>
      <c r="G268" s="10"/>
      <c r="H268" s="13"/>
      <c r="I268" s="10"/>
      <c r="J268" s="13"/>
      <c r="K268" s="10"/>
      <c r="L268" s="13"/>
      <c r="M268" s="10"/>
      <c r="N268" s="13"/>
      <c r="O268" s="10"/>
      <c r="P268" s="13"/>
      <c r="Q268" s="10"/>
      <c r="R268" s="13"/>
      <c r="S268" s="10"/>
    </row>
    <row r="269" spans="1:19">
      <c r="A269" s="10"/>
      <c r="B269" s="13"/>
      <c r="C269" s="10"/>
      <c r="D269" s="13"/>
      <c r="E269" s="10"/>
      <c r="F269" s="13"/>
      <c r="G269" s="10"/>
      <c r="H269" s="13"/>
      <c r="I269" s="10"/>
      <c r="J269" s="13"/>
      <c r="K269" s="10"/>
      <c r="L269" s="13"/>
      <c r="M269" s="10"/>
      <c r="N269" s="13"/>
      <c r="O269" s="10"/>
      <c r="P269" s="13"/>
      <c r="Q269" s="10"/>
      <c r="R269" s="13"/>
      <c r="S269" s="10"/>
    </row>
    <row r="270" spans="1:19">
      <c r="A270" s="10"/>
      <c r="B270" s="13"/>
      <c r="C270" s="10"/>
      <c r="D270" s="13"/>
      <c r="E270" s="10"/>
      <c r="F270" s="13"/>
      <c r="G270" s="10"/>
      <c r="H270" s="13"/>
      <c r="I270" s="10"/>
      <c r="J270" s="13"/>
      <c r="K270" s="10"/>
      <c r="L270" s="13"/>
      <c r="M270" s="10"/>
      <c r="N270" s="13"/>
      <c r="O270" s="10"/>
      <c r="P270" s="13"/>
      <c r="Q270" s="10"/>
      <c r="R270" s="13"/>
      <c r="S270" s="10"/>
    </row>
    <row r="271" spans="1:19">
      <c r="A271" s="10"/>
      <c r="B271" s="13"/>
      <c r="C271" s="10"/>
      <c r="D271" s="13"/>
      <c r="E271" s="10"/>
      <c r="F271" s="13"/>
      <c r="G271" s="10"/>
      <c r="H271" s="13"/>
      <c r="I271" s="10"/>
      <c r="J271" s="13"/>
      <c r="K271" s="10"/>
      <c r="L271" s="13"/>
      <c r="M271" s="10"/>
      <c r="N271" s="13"/>
      <c r="O271" s="10"/>
      <c r="P271" s="13"/>
      <c r="Q271" s="10"/>
      <c r="R271" s="13"/>
      <c r="S271" s="10"/>
    </row>
    <row r="272" spans="1:19">
      <c r="A272" s="10"/>
      <c r="B272" s="13"/>
      <c r="C272" s="10"/>
      <c r="D272" s="13"/>
      <c r="E272" s="10"/>
      <c r="F272" s="13"/>
      <c r="G272" s="10"/>
      <c r="H272" s="13"/>
      <c r="I272" s="10"/>
      <c r="J272" s="13"/>
      <c r="K272" s="10"/>
      <c r="L272" s="13"/>
      <c r="M272" s="10"/>
      <c r="N272" s="13"/>
      <c r="O272" s="10"/>
      <c r="P272" s="13"/>
      <c r="Q272" s="10"/>
      <c r="R272" s="13"/>
      <c r="S272" s="10"/>
    </row>
    <row r="273" spans="1:19">
      <c r="A273" s="10"/>
      <c r="B273" s="13"/>
      <c r="C273" s="10"/>
      <c r="D273" s="13"/>
      <c r="E273" s="10"/>
      <c r="F273" s="13"/>
      <c r="G273" s="10"/>
      <c r="H273" s="13"/>
      <c r="I273" s="10"/>
      <c r="J273" s="13"/>
      <c r="K273" s="10"/>
      <c r="L273" s="13"/>
      <c r="M273" s="10"/>
      <c r="N273" s="13"/>
      <c r="O273" s="10"/>
      <c r="P273" s="13"/>
      <c r="Q273" s="10"/>
      <c r="R273" s="13"/>
      <c r="S273" s="10"/>
    </row>
    <row r="274" spans="1:19">
      <c r="A274" s="10"/>
      <c r="B274" s="13"/>
      <c r="C274" s="10"/>
      <c r="D274" s="13"/>
      <c r="E274" s="10"/>
      <c r="F274" s="13"/>
      <c r="G274" s="10"/>
      <c r="H274" s="13"/>
      <c r="I274" s="10"/>
      <c r="J274" s="13"/>
      <c r="K274" s="10"/>
      <c r="L274" s="13"/>
      <c r="M274" s="10"/>
      <c r="N274" s="13"/>
      <c r="O274" s="10"/>
      <c r="P274" s="13"/>
      <c r="Q274" s="10"/>
      <c r="R274" s="13"/>
      <c r="S274" s="10"/>
    </row>
    <row r="275" spans="1:19">
      <c r="A275" s="10"/>
      <c r="B275" s="13"/>
      <c r="C275" s="10"/>
      <c r="D275" s="13"/>
      <c r="E275" s="10"/>
      <c r="F275" s="13"/>
      <c r="G275" s="10"/>
      <c r="H275" s="13"/>
      <c r="I275" s="10"/>
      <c r="J275" s="13"/>
      <c r="K275" s="10"/>
      <c r="L275" s="13"/>
      <c r="M275" s="10"/>
      <c r="N275" s="13"/>
      <c r="O275" s="10"/>
      <c r="P275" s="13"/>
      <c r="Q275" s="10"/>
      <c r="R275" s="13"/>
      <c r="S275" s="10"/>
    </row>
    <row r="276" spans="1:19">
      <c r="A276" s="10"/>
      <c r="B276" s="13"/>
      <c r="C276" s="10"/>
      <c r="D276" s="13"/>
      <c r="E276" s="10"/>
      <c r="F276" s="13"/>
      <c r="G276" s="10"/>
      <c r="H276" s="13"/>
      <c r="I276" s="10"/>
      <c r="J276" s="13"/>
      <c r="K276" s="10"/>
      <c r="L276" s="13"/>
      <c r="M276" s="10"/>
      <c r="N276" s="13"/>
      <c r="O276" s="10"/>
      <c r="P276" s="13"/>
      <c r="Q276" s="10"/>
      <c r="R276" s="13"/>
      <c r="S276" s="10"/>
    </row>
    <row r="277" spans="1:19">
      <c r="A277" s="10"/>
      <c r="B277" s="13"/>
      <c r="C277" s="10"/>
      <c r="D277" s="13"/>
      <c r="E277" s="10"/>
      <c r="F277" s="13"/>
      <c r="G277" s="10"/>
      <c r="H277" s="13"/>
      <c r="I277" s="10"/>
      <c r="J277" s="13"/>
      <c r="K277" s="10"/>
      <c r="L277" s="13"/>
      <c r="M277" s="10"/>
      <c r="N277" s="13"/>
      <c r="O277" s="10"/>
      <c r="P277" s="13"/>
      <c r="Q277" s="10"/>
      <c r="R277" s="13"/>
      <c r="S277" s="10"/>
    </row>
    <row r="278" spans="1:19">
      <c r="A278" s="10"/>
      <c r="B278" s="13"/>
      <c r="C278" s="10"/>
      <c r="D278" s="13"/>
      <c r="E278" s="10"/>
      <c r="F278" s="13"/>
      <c r="G278" s="10"/>
      <c r="H278" s="13"/>
      <c r="I278" s="10"/>
      <c r="J278" s="13"/>
      <c r="K278" s="10"/>
      <c r="L278" s="13"/>
      <c r="M278" s="10"/>
      <c r="N278" s="13"/>
      <c r="O278" s="10"/>
      <c r="P278" s="13"/>
      <c r="Q278" s="10"/>
      <c r="R278" s="13"/>
      <c r="S278" s="10"/>
    </row>
    <row r="279" spans="1:19">
      <c r="A279" s="10"/>
      <c r="B279" s="13"/>
      <c r="C279" s="10"/>
      <c r="D279" s="13"/>
      <c r="E279" s="10"/>
      <c r="F279" s="13"/>
      <c r="G279" s="10"/>
      <c r="H279" s="13"/>
      <c r="I279" s="10"/>
      <c r="J279" s="13"/>
      <c r="K279" s="10"/>
      <c r="L279" s="13"/>
      <c r="M279" s="10"/>
      <c r="N279" s="13"/>
      <c r="O279" s="10"/>
      <c r="P279" s="13"/>
      <c r="Q279" s="10"/>
      <c r="R279" s="13"/>
      <c r="S279" s="10"/>
    </row>
    <row r="280" spans="1:19">
      <c r="A280" s="10"/>
      <c r="B280" s="13"/>
      <c r="C280" s="10"/>
      <c r="D280" s="13"/>
      <c r="E280" s="10"/>
      <c r="F280" s="13"/>
      <c r="G280" s="10"/>
      <c r="H280" s="13"/>
      <c r="I280" s="10"/>
      <c r="J280" s="13"/>
      <c r="K280" s="10"/>
      <c r="L280" s="13"/>
      <c r="M280" s="10"/>
      <c r="N280" s="13"/>
      <c r="O280" s="10"/>
      <c r="P280" s="13"/>
      <c r="Q280" s="10"/>
      <c r="R280" s="13"/>
      <c r="S280" s="10"/>
    </row>
    <row r="281" spans="1:19">
      <c r="A281" s="10"/>
      <c r="B281" s="13"/>
      <c r="C281" s="10"/>
      <c r="D281" s="13"/>
      <c r="E281" s="10"/>
      <c r="F281" s="13"/>
      <c r="G281" s="10"/>
      <c r="H281" s="13"/>
      <c r="I281" s="10"/>
      <c r="J281" s="13"/>
      <c r="K281" s="10"/>
      <c r="L281" s="13"/>
      <c r="M281" s="10"/>
      <c r="N281" s="13"/>
      <c r="O281" s="10"/>
      <c r="P281" s="13"/>
      <c r="Q281" s="10"/>
      <c r="R281" s="13"/>
      <c r="S281" s="10"/>
    </row>
    <row r="282" spans="1:19">
      <c r="A282" s="10"/>
      <c r="B282" s="13"/>
      <c r="C282" s="10"/>
      <c r="D282" s="13"/>
      <c r="E282" s="10"/>
      <c r="F282" s="13"/>
      <c r="G282" s="10"/>
      <c r="H282" s="13"/>
      <c r="I282" s="10"/>
      <c r="J282" s="13"/>
      <c r="K282" s="10"/>
      <c r="L282" s="13"/>
      <c r="M282" s="10"/>
      <c r="N282" s="13"/>
      <c r="O282" s="10"/>
      <c r="P282" s="13"/>
      <c r="Q282" s="10"/>
      <c r="R282" s="13"/>
      <c r="S282" s="10"/>
    </row>
    <row r="283" spans="1:19">
      <c r="A283" s="10"/>
      <c r="B283" s="13"/>
      <c r="C283" s="10"/>
      <c r="D283" s="13"/>
      <c r="E283" s="10"/>
      <c r="F283" s="13"/>
      <c r="G283" s="10"/>
      <c r="H283" s="13"/>
      <c r="I283" s="10"/>
      <c r="J283" s="13"/>
      <c r="K283" s="10"/>
      <c r="L283" s="13"/>
      <c r="M283" s="10"/>
      <c r="N283" s="13"/>
      <c r="O283" s="10"/>
      <c r="P283" s="13"/>
      <c r="Q283" s="10"/>
      <c r="R283" s="13"/>
      <c r="S283" s="10"/>
    </row>
    <row r="284" spans="1:19">
      <c r="A284" s="10"/>
      <c r="B284" s="13"/>
      <c r="C284" s="10"/>
      <c r="D284" s="13"/>
      <c r="E284" s="10"/>
      <c r="F284" s="13"/>
      <c r="G284" s="10"/>
      <c r="H284" s="13"/>
      <c r="I284" s="10"/>
      <c r="J284" s="13"/>
      <c r="K284" s="10"/>
      <c r="L284" s="13"/>
      <c r="M284" s="10"/>
      <c r="N284" s="13"/>
      <c r="O284" s="10"/>
      <c r="P284" s="13"/>
      <c r="Q284" s="10"/>
      <c r="R284" s="13"/>
      <c r="S284" s="10"/>
    </row>
    <row r="285" spans="1:19">
      <c r="A285" s="10"/>
      <c r="B285" s="13"/>
      <c r="C285" s="10"/>
      <c r="D285" s="13"/>
      <c r="E285" s="10"/>
      <c r="F285" s="13"/>
      <c r="G285" s="10"/>
      <c r="H285" s="13"/>
      <c r="I285" s="10"/>
      <c r="J285" s="13"/>
      <c r="K285" s="10"/>
      <c r="L285" s="13"/>
      <c r="M285" s="10"/>
      <c r="N285" s="13"/>
      <c r="O285" s="10"/>
      <c r="P285" s="13"/>
      <c r="Q285" s="10"/>
      <c r="R285" s="13"/>
      <c r="S285" s="10"/>
    </row>
    <row r="286" spans="1:19">
      <c r="A286" s="10"/>
      <c r="B286" s="13"/>
      <c r="C286" s="10"/>
      <c r="D286" s="13"/>
      <c r="E286" s="10"/>
      <c r="F286" s="13"/>
      <c r="G286" s="10"/>
      <c r="H286" s="13"/>
      <c r="I286" s="10"/>
      <c r="J286" s="13"/>
      <c r="K286" s="10"/>
      <c r="L286" s="13"/>
      <c r="M286" s="10"/>
      <c r="N286" s="13"/>
      <c r="O286" s="10"/>
      <c r="P286" s="13"/>
      <c r="Q286" s="10"/>
      <c r="R286" s="13"/>
      <c r="S286" s="10"/>
    </row>
    <row r="287" spans="1:19">
      <c r="A287" s="10"/>
      <c r="B287" s="13"/>
      <c r="C287" s="10"/>
      <c r="D287" s="13"/>
      <c r="E287" s="10"/>
      <c r="F287" s="13"/>
      <c r="G287" s="10"/>
      <c r="H287" s="13"/>
      <c r="I287" s="10"/>
      <c r="J287" s="13"/>
      <c r="K287" s="10"/>
      <c r="L287" s="13"/>
      <c r="M287" s="10"/>
      <c r="N287" s="13"/>
      <c r="O287" s="10"/>
      <c r="P287" s="13"/>
      <c r="Q287" s="10"/>
      <c r="R287" s="13"/>
      <c r="S287" s="10"/>
    </row>
    <row r="288" spans="1:19">
      <c r="A288" s="10"/>
      <c r="B288" s="13"/>
      <c r="C288" s="10"/>
      <c r="D288" s="13"/>
      <c r="E288" s="10"/>
      <c r="F288" s="13"/>
      <c r="G288" s="10"/>
      <c r="H288" s="13"/>
      <c r="I288" s="10"/>
      <c r="J288" s="13"/>
      <c r="K288" s="10"/>
      <c r="L288" s="13"/>
      <c r="M288" s="10"/>
      <c r="N288" s="13"/>
      <c r="O288" s="10"/>
      <c r="P288" s="13"/>
      <c r="Q288" s="10"/>
      <c r="R288" s="13"/>
      <c r="S288" s="10"/>
    </row>
    <row r="289" spans="1:19">
      <c r="A289" s="10"/>
      <c r="B289" s="13"/>
      <c r="C289" s="10"/>
      <c r="D289" s="13"/>
      <c r="E289" s="10"/>
      <c r="F289" s="13"/>
      <c r="G289" s="10"/>
      <c r="H289" s="13"/>
      <c r="I289" s="10"/>
      <c r="J289" s="13"/>
      <c r="K289" s="10"/>
      <c r="L289" s="13"/>
      <c r="M289" s="10"/>
      <c r="N289" s="13"/>
      <c r="O289" s="10"/>
      <c r="P289" s="13"/>
      <c r="Q289" s="10"/>
      <c r="R289" s="13"/>
      <c r="S289" s="10"/>
    </row>
    <row r="290" spans="1:19">
      <c r="A290" s="10"/>
      <c r="B290" s="13"/>
      <c r="C290" s="10"/>
      <c r="D290" s="13"/>
      <c r="E290" s="10"/>
      <c r="F290" s="13"/>
      <c r="G290" s="10"/>
      <c r="H290" s="13"/>
      <c r="I290" s="10"/>
      <c r="J290" s="13"/>
      <c r="K290" s="10"/>
      <c r="L290" s="13"/>
      <c r="M290" s="10"/>
      <c r="N290" s="13"/>
      <c r="O290" s="10"/>
      <c r="P290" s="13"/>
      <c r="Q290" s="10"/>
      <c r="R290" s="13"/>
      <c r="S290" s="10"/>
    </row>
    <row r="291" spans="1:19">
      <c r="A291" s="10"/>
      <c r="B291" s="13"/>
      <c r="C291" s="10"/>
      <c r="D291" s="13"/>
      <c r="E291" s="10"/>
      <c r="F291" s="13"/>
      <c r="G291" s="10"/>
      <c r="H291" s="13"/>
      <c r="I291" s="10"/>
      <c r="J291" s="13"/>
      <c r="K291" s="10"/>
      <c r="L291" s="13"/>
      <c r="M291" s="10"/>
      <c r="N291" s="13"/>
      <c r="O291" s="10"/>
      <c r="P291" s="13"/>
      <c r="Q291" s="10"/>
      <c r="R291" s="13"/>
      <c r="S291" s="10"/>
    </row>
    <row r="292" spans="1:19">
      <c r="A292" s="10"/>
      <c r="B292" s="13"/>
      <c r="C292" s="10"/>
      <c r="D292" s="13"/>
      <c r="E292" s="10"/>
      <c r="F292" s="13"/>
      <c r="G292" s="10"/>
      <c r="H292" s="13"/>
      <c r="I292" s="10"/>
      <c r="J292" s="13"/>
      <c r="K292" s="10"/>
      <c r="L292" s="13"/>
      <c r="M292" s="10"/>
      <c r="N292" s="13"/>
      <c r="O292" s="10"/>
      <c r="P292" s="13"/>
      <c r="Q292" s="10"/>
      <c r="R292" s="13"/>
      <c r="S292" s="10"/>
    </row>
    <row r="293" spans="1:19">
      <c r="A293" s="10"/>
      <c r="B293" s="13"/>
      <c r="C293" s="10"/>
      <c r="D293" s="13"/>
      <c r="E293" s="10"/>
      <c r="F293" s="13"/>
      <c r="G293" s="10"/>
      <c r="H293" s="13"/>
      <c r="I293" s="10"/>
      <c r="J293" s="13"/>
      <c r="K293" s="10"/>
      <c r="L293" s="13"/>
      <c r="M293" s="10"/>
      <c r="N293" s="13"/>
      <c r="O293" s="10"/>
      <c r="P293" s="13"/>
      <c r="Q293" s="10"/>
      <c r="R293" s="13"/>
      <c r="S293" s="10"/>
    </row>
    <row r="294" spans="1:19">
      <c r="A294" s="10"/>
      <c r="B294" s="13"/>
      <c r="C294" s="10"/>
      <c r="D294" s="13"/>
      <c r="E294" s="10"/>
      <c r="F294" s="13"/>
      <c r="G294" s="10"/>
      <c r="H294" s="13"/>
      <c r="I294" s="10"/>
      <c r="J294" s="13"/>
      <c r="K294" s="10"/>
      <c r="L294" s="13"/>
      <c r="M294" s="10"/>
      <c r="N294" s="13"/>
      <c r="O294" s="10"/>
      <c r="P294" s="13"/>
      <c r="Q294" s="10"/>
      <c r="R294" s="13"/>
      <c r="S294" s="10"/>
    </row>
    <row r="295" spans="1:19">
      <c r="A295" s="10"/>
      <c r="B295" s="13"/>
      <c r="C295" s="10"/>
      <c r="D295" s="13"/>
      <c r="E295" s="10"/>
      <c r="F295" s="13"/>
      <c r="G295" s="10"/>
      <c r="H295" s="13"/>
      <c r="I295" s="10"/>
      <c r="J295" s="13"/>
      <c r="K295" s="10"/>
      <c r="L295" s="13"/>
      <c r="M295" s="10"/>
      <c r="N295" s="13"/>
      <c r="O295" s="10"/>
      <c r="P295" s="13"/>
      <c r="Q295" s="10"/>
      <c r="R295" s="13"/>
      <c r="S295" s="10"/>
    </row>
    <row r="296" spans="1:19">
      <c r="A296" s="10"/>
      <c r="B296" s="13"/>
      <c r="C296" s="10"/>
      <c r="D296" s="13"/>
      <c r="E296" s="10"/>
      <c r="F296" s="13"/>
      <c r="G296" s="10"/>
      <c r="H296" s="13"/>
      <c r="I296" s="10"/>
      <c r="J296" s="13"/>
      <c r="K296" s="10"/>
      <c r="L296" s="13"/>
      <c r="M296" s="10"/>
      <c r="N296" s="13"/>
      <c r="O296" s="10"/>
      <c r="P296" s="13"/>
      <c r="Q296" s="10"/>
      <c r="R296" s="13"/>
      <c r="S296" s="10"/>
    </row>
    <row r="297" spans="1:19">
      <c r="A297" s="10"/>
      <c r="B297" s="13"/>
      <c r="C297" s="10"/>
      <c r="D297" s="13"/>
      <c r="E297" s="10"/>
      <c r="F297" s="13"/>
      <c r="G297" s="10"/>
      <c r="H297" s="13"/>
      <c r="I297" s="10"/>
      <c r="J297" s="13"/>
      <c r="K297" s="10"/>
      <c r="L297" s="13"/>
      <c r="M297" s="10"/>
      <c r="N297" s="13"/>
      <c r="O297" s="10"/>
      <c r="P297" s="13"/>
      <c r="Q297" s="10"/>
      <c r="R297" s="13"/>
      <c r="S297" s="10"/>
    </row>
    <row r="298" spans="1:19">
      <c r="A298" s="10"/>
      <c r="B298" s="13"/>
      <c r="C298" s="10"/>
      <c r="D298" s="13"/>
      <c r="E298" s="10"/>
      <c r="F298" s="13"/>
      <c r="G298" s="10"/>
      <c r="H298" s="13"/>
      <c r="I298" s="10"/>
      <c r="J298" s="13"/>
      <c r="K298" s="10"/>
      <c r="L298" s="13"/>
      <c r="M298" s="10"/>
      <c r="N298" s="13"/>
      <c r="O298" s="10"/>
      <c r="P298" s="13"/>
      <c r="Q298" s="10"/>
      <c r="R298" s="13"/>
      <c r="S298" s="10"/>
    </row>
    <row r="299" spans="1:19">
      <c r="A299" s="10"/>
      <c r="B299" s="13"/>
      <c r="C299" s="10"/>
      <c r="D299" s="13"/>
      <c r="E299" s="10"/>
      <c r="F299" s="13"/>
      <c r="G299" s="10"/>
      <c r="H299" s="13"/>
      <c r="I299" s="10"/>
      <c r="J299" s="13"/>
      <c r="K299" s="10"/>
      <c r="L299" s="13"/>
      <c r="M299" s="10"/>
      <c r="N299" s="13"/>
      <c r="O299" s="10"/>
      <c r="P299" s="13"/>
      <c r="Q299" s="10"/>
      <c r="R299" s="13"/>
      <c r="S299" s="10"/>
    </row>
    <row r="300" spans="1:19">
      <c r="A300" s="10"/>
      <c r="B300" s="13"/>
      <c r="C300" s="10"/>
      <c r="D300" s="13"/>
      <c r="E300" s="10"/>
      <c r="F300" s="13"/>
      <c r="G300" s="10"/>
      <c r="H300" s="13"/>
      <c r="I300" s="10"/>
      <c r="J300" s="13"/>
      <c r="K300" s="10"/>
      <c r="L300" s="13"/>
      <c r="M300" s="10"/>
      <c r="N300" s="13"/>
      <c r="O300" s="10"/>
      <c r="P300" s="13"/>
      <c r="Q300" s="10"/>
      <c r="R300" s="13"/>
      <c r="S300" s="10"/>
    </row>
    <row r="301" spans="1:19">
      <c r="A301" s="10"/>
      <c r="B301" s="13"/>
      <c r="C301" s="10"/>
      <c r="D301" s="13"/>
      <c r="E301" s="10"/>
      <c r="F301" s="13"/>
      <c r="G301" s="10"/>
      <c r="H301" s="13"/>
      <c r="I301" s="10"/>
      <c r="J301" s="13"/>
      <c r="K301" s="10"/>
      <c r="L301" s="13"/>
      <c r="M301" s="10"/>
      <c r="N301" s="13"/>
      <c r="O301" s="10"/>
      <c r="P301" s="13"/>
      <c r="Q301" s="10"/>
      <c r="R301" s="13"/>
      <c r="S301" s="10"/>
    </row>
    <row r="302" spans="1:19">
      <c r="A302" s="10"/>
      <c r="B302" s="13"/>
      <c r="C302" s="10"/>
      <c r="D302" s="13"/>
      <c r="E302" s="10"/>
      <c r="F302" s="13"/>
      <c r="G302" s="10"/>
      <c r="H302" s="13"/>
      <c r="I302" s="10"/>
      <c r="J302" s="13"/>
      <c r="K302" s="10"/>
      <c r="L302" s="13"/>
      <c r="M302" s="10"/>
      <c r="N302" s="13"/>
      <c r="O302" s="10"/>
      <c r="P302" s="13"/>
      <c r="Q302" s="10"/>
      <c r="R302" s="13"/>
      <c r="S302" s="10"/>
    </row>
    <row r="303" spans="1:19">
      <c r="A303" s="10"/>
      <c r="B303" s="13"/>
      <c r="C303" s="10"/>
      <c r="D303" s="13"/>
      <c r="E303" s="10"/>
      <c r="F303" s="13"/>
      <c r="G303" s="10"/>
      <c r="H303" s="13"/>
      <c r="I303" s="10"/>
      <c r="J303" s="13"/>
      <c r="K303" s="10"/>
      <c r="L303" s="13"/>
      <c r="M303" s="10"/>
      <c r="N303" s="13"/>
      <c r="O303" s="10"/>
      <c r="P303" s="13"/>
      <c r="Q303" s="10"/>
      <c r="R303" s="13"/>
      <c r="S303" s="10"/>
    </row>
    <row r="304" spans="1:19">
      <c r="A304" s="10"/>
      <c r="B304" s="13"/>
      <c r="C304" s="10"/>
      <c r="D304" s="13"/>
      <c r="E304" s="10"/>
      <c r="F304" s="13"/>
      <c r="G304" s="10"/>
      <c r="H304" s="13"/>
      <c r="I304" s="10"/>
      <c r="J304" s="13"/>
      <c r="K304" s="10"/>
      <c r="L304" s="13"/>
      <c r="M304" s="10"/>
      <c r="N304" s="13"/>
      <c r="O304" s="10"/>
      <c r="P304" s="13"/>
      <c r="Q304" s="10"/>
      <c r="R304" s="13"/>
      <c r="S304" s="10"/>
    </row>
    <row r="305" spans="1:19">
      <c r="A305" s="10"/>
      <c r="B305" s="13"/>
      <c r="C305" s="10"/>
      <c r="D305" s="13"/>
      <c r="E305" s="10"/>
      <c r="F305" s="13"/>
      <c r="G305" s="10"/>
      <c r="H305" s="13"/>
      <c r="I305" s="10"/>
      <c r="J305" s="13"/>
      <c r="K305" s="10"/>
      <c r="L305" s="13"/>
      <c r="M305" s="10"/>
      <c r="N305" s="13"/>
      <c r="O305" s="10"/>
      <c r="P305" s="13"/>
      <c r="Q305" s="10"/>
      <c r="R305" s="13"/>
      <c r="S305" s="10"/>
    </row>
    <row r="306" spans="1:19">
      <c r="A306" s="10"/>
      <c r="B306" s="13"/>
      <c r="C306" s="10"/>
      <c r="D306" s="13"/>
      <c r="E306" s="10"/>
      <c r="F306" s="13"/>
      <c r="G306" s="10"/>
      <c r="H306" s="13"/>
      <c r="I306" s="10"/>
      <c r="J306" s="13"/>
      <c r="K306" s="10"/>
      <c r="L306" s="13"/>
      <c r="M306" s="10"/>
      <c r="N306" s="13"/>
      <c r="O306" s="10"/>
      <c r="P306" s="13"/>
      <c r="Q306" s="10"/>
      <c r="R306" s="13"/>
      <c r="S306" s="10"/>
    </row>
    <row r="307" spans="1:19">
      <c r="A307" s="10"/>
      <c r="B307" s="13"/>
      <c r="C307" s="10"/>
      <c r="D307" s="13"/>
      <c r="E307" s="10"/>
      <c r="F307" s="13"/>
      <c r="G307" s="10"/>
      <c r="H307" s="13"/>
      <c r="I307" s="10"/>
      <c r="J307" s="13"/>
      <c r="K307" s="10"/>
      <c r="L307" s="13"/>
      <c r="M307" s="10"/>
      <c r="N307" s="13"/>
      <c r="O307" s="10"/>
      <c r="P307" s="13"/>
      <c r="Q307" s="10"/>
      <c r="R307" s="13"/>
      <c r="S307" s="10"/>
    </row>
    <row r="308" spans="1:19">
      <c r="A308" s="10"/>
      <c r="B308" s="13"/>
      <c r="C308" s="10"/>
      <c r="D308" s="13"/>
      <c r="E308" s="10"/>
      <c r="F308" s="13"/>
      <c r="G308" s="10"/>
      <c r="H308" s="13"/>
      <c r="I308" s="10"/>
      <c r="J308" s="13"/>
      <c r="K308" s="10"/>
      <c r="L308" s="13"/>
      <c r="M308" s="10"/>
      <c r="N308" s="13"/>
      <c r="O308" s="10"/>
      <c r="P308" s="13"/>
      <c r="Q308" s="10"/>
      <c r="R308" s="13"/>
      <c r="S308" s="10"/>
    </row>
    <row r="309" spans="1:19">
      <c r="A309" s="10"/>
      <c r="B309" s="13"/>
      <c r="C309" s="10"/>
      <c r="D309" s="13"/>
      <c r="E309" s="10"/>
      <c r="F309" s="13"/>
      <c r="G309" s="10"/>
      <c r="H309" s="13"/>
      <c r="I309" s="10"/>
      <c r="J309" s="13"/>
      <c r="K309" s="10"/>
      <c r="L309" s="13"/>
      <c r="M309" s="10"/>
      <c r="N309" s="13"/>
      <c r="O309" s="10"/>
      <c r="P309" s="13"/>
      <c r="Q309" s="10"/>
      <c r="R309" s="13"/>
      <c r="S309" s="10"/>
    </row>
    <row r="310" spans="1:19">
      <c r="A310" s="10"/>
      <c r="B310" s="13"/>
      <c r="C310" s="10"/>
      <c r="D310" s="13"/>
      <c r="E310" s="10"/>
      <c r="F310" s="13"/>
      <c r="G310" s="10"/>
      <c r="H310" s="13"/>
      <c r="I310" s="10"/>
      <c r="J310" s="13"/>
      <c r="K310" s="10"/>
      <c r="L310" s="13"/>
      <c r="M310" s="10"/>
      <c r="N310" s="13"/>
      <c r="O310" s="10"/>
      <c r="P310" s="13"/>
      <c r="Q310" s="10"/>
      <c r="R310" s="13"/>
      <c r="S310" s="10"/>
    </row>
    <row r="311" spans="1:19">
      <c r="A311" s="10"/>
      <c r="B311" s="13"/>
      <c r="C311" s="10"/>
      <c r="D311" s="13"/>
      <c r="E311" s="10"/>
      <c r="F311" s="13"/>
      <c r="G311" s="10"/>
      <c r="H311" s="13"/>
      <c r="I311" s="10"/>
      <c r="J311" s="13"/>
      <c r="K311" s="10"/>
      <c r="L311" s="13"/>
      <c r="M311" s="10"/>
      <c r="N311" s="13"/>
      <c r="O311" s="10"/>
      <c r="P311" s="13"/>
      <c r="Q311" s="10"/>
      <c r="R311" s="13"/>
      <c r="S311" s="10"/>
    </row>
    <row r="312" spans="1:19">
      <c r="A312" s="10"/>
      <c r="B312" s="13"/>
      <c r="C312" s="10"/>
      <c r="D312" s="13"/>
      <c r="E312" s="10"/>
      <c r="F312" s="13"/>
      <c r="G312" s="10"/>
      <c r="H312" s="13"/>
      <c r="I312" s="10"/>
      <c r="J312" s="13"/>
      <c r="K312" s="10"/>
      <c r="L312" s="13"/>
      <c r="M312" s="10"/>
      <c r="N312" s="13"/>
      <c r="O312" s="10"/>
      <c r="P312" s="13"/>
      <c r="Q312" s="10"/>
      <c r="R312" s="13"/>
      <c r="S312" s="10"/>
    </row>
    <row r="313" spans="1:19">
      <c r="A313" s="10"/>
      <c r="B313" s="13"/>
      <c r="C313" s="10"/>
      <c r="D313" s="13"/>
      <c r="E313" s="10"/>
      <c r="F313" s="13"/>
      <c r="G313" s="10"/>
      <c r="H313" s="13"/>
      <c r="I313" s="10"/>
      <c r="J313" s="13"/>
      <c r="K313" s="10"/>
      <c r="L313" s="13"/>
      <c r="M313" s="10"/>
      <c r="N313" s="13"/>
      <c r="O313" s="10"/>
      <c r="P313" s="13"/>
      <c r="Q313" s="10"/>
      <c r="R313" s="13"/>
      <c r="S313" s="10"/>
    </row>
    <row r="314" spans="1:19">
      <c r="A314" s="10"/>
      <c r="B314" s="13"/>
      <c r="C314" s="10"/>
      <c r="D314" s="13"/>
      <c r="E314" s="10"/>
      <c r="F314" s="13"/>
      <c r="G314" s="10"/>
      <c r="H314" s="13"/>
      <c r="I314" s="10"/>
      <c r="J314" s="13"/>
      <c r="K314" s="10"/>
      <c r="L314" s="13"/>
      <c r="M314" s="10"/>
      <c r="N314" s="13"/>
      <c r="O314" s="10"/>
      <c r="P314" s="13"/>
      <c r="Q314" s="10"/>
      <c r="R314" s="13"/>
      <c r="S314" s="10"/>
    </row>
    <row r="315" spans="1:19">
      <c r="A315" s="10"/>
      <c r="B315" s="13"/>
      <c r="C315" s="10"/>
      <c r="D315" s="13"/>
      <c r="E315" s="10"/>
      <c r="F315" s="13"/>
      <c r="G315" s="10"/>
      <c r="H315" s="13"/>
      <c r="I315" s="10"/>
      <c r="J315" s="13"/>
      <c r="K315" s="10"/>
      <c r="L315" s="13"/>
      <c r="M315" s="10"/>
      <c r="N315" s="13"/>
      <c r="O315" s="10"/>
      <c r="P315" s="13"/>
      <c r="Q315" s="10"/>
      <c r="R315" s="13"/>
      <c r="S315" s="10"/>
    </row>
    <row r="316" spans="1:19">
      <c r="A316" s="10"/>
      <c r="B316" s="13"/>
      <c r="C316" s="10"/>
      <c r="D316" s="13"/>
      <c r="E316" s="10"/>
      <c r="F316" s="13"/>
      <c r="G316" s="10"/>
      <c r="H316" s="13"/>
      <c r="I316" s="10"/>
      <c r="J316" s="13"/>
      <c r="K316" s="10"/>
      <c r="L316" s="13"/>
      <c r="M316" s="10"/>
      <c r="N316" s="13"/>
      <c r="O316" s="10"/>
      <c r="P316" s="13"/>
      <c r="Q316" s="10"/>
      <c r="R316" s="13"/>
      <c r="S316" s="10"/>
    </row>
    <row r="317" spans="1:19">
      <c r="A317" s="10"/>
      <c r="B317" s="13"/>
      <c r="C317" s="10"/>
      <c r="D317" s="13"/>
      <c r="E317" s="10"/>
      <c r="F317" s="13"/>
      <c r="G317" s="10"/>
      <c r="H317" s="13"/>
      <c r="I317" s="10"/>
      <c r="J317" s="13"/>
      <c r="K317" s="10"/>
      <c r="L317" s="13"/>
      <c r="M317" s="10"/>
      <c r="N317" s="13"/>
      <c r="O317" s="10"/>
      <c r="P317" s="13"/>
      <c r="Q317" s="10"/>
      <c r="R317" s="13"/>
      <c r="S317" s="10"/>
    </row>
    <row r="318" spans="1:19">
      <c r="A318" s="10"/>
      <c r="B318" s="13"/>
      <c r="C318" s="10"/>
      <c r="D318" s="13"/>
      <c r="E318" s="10"/>
      <c r="F318" s="13"/>
      <c r="G318" s="10"/>
      <c r="H318" s="13"/>
      <c r="I318" s="10"/>
      <c r="J318" s="13"/>
      <c r="K318" s="10"/>
      <c r="L318" s="13"/>
      <c r="M318" s="10"/>
      <c r="N318" s="13"/>
      <c r="O318" s="10"/>
      <c r="P318" s="13"/>
      <c r="Q318" s="10"/>
      <c r="R318" s="13"/>
      <c r="S318" s="10"/>
    </row>
    <row r="319" spans="1:19">
      <c r="A319" s="10"/>
      <c r="B319" s="13"/>
      <c r="C319" s="10"/>
      <c r="D319" s="13"/>
      <c r="E319" s="10"/>
      <c r="F319" s="13"/>
      <c r="G319" s="10"/>
      <c r="H319" s="13"/>
      <c r="I319" s="10"/>
      <c r="J319" s="13"/>
      <c r="K319" s="10"/>
      <c r="L319" s="13"/>
      <c r="M319" s="10"/>
      <c r="N319" s="13"/>
      <c r="O319" s="10"/>
      <c r="P319" s="13"/>
      <c r="Q319" s="10"/>
      <c r="R319" s="13"/>
      <c r="S319" s="10"/>
    </row>
    <row r="320" spans="1:19">
      <c r="A320" s="10"/>
      <c r="B320" s="13"/>
      <c r="C320" s="10"/>
      <c r="D320" s="13"/>
      <c r="E320" s="10"/>
      <c r="F320" s="13"/>
      <c r="G320" s="10"/>
      <c r="H320" s="13"/>
      <c r="I320" s="10"/>
      <c r="J320" s="13"/>
      <c r="K320" s="10"/>
      <c r="L320" s="13"/>
      <c r="M320" s="10"/>
      <c r="N320" s="13"/>
      <c r="O320" s="10"/>
      <c r="P320" s="13"/>
      <c r="Q320" s="10"/>
      <c r="R320" s="13"/>
      <c r="S320" s="10"/>
    </row>
    <row r="321" spans="1:19">
      <c r="A321" s="10"/>
      <c r="B321" s="13"/>
      <c r="C321" s="10"/>
      <c r="D321" s="13"/>
      <c r="E321" s="10"/>
      <c r="F321" s="13"/>
      <c r="G321" s="10"/>
      <c r="H321" s="13"/>
      <c r="I321" s="10"/>
      <c r="J321" s="13"/>
      <c r="K321" s="10"/>
      <c r="L321" s="13"/>
      <c r="M321" s="10"/>
      <c r="N321" s="13"/>
      <c r="O321" s="10"/>
      <c r="P321" s="13"/>
      <c r="Q321" s="10"/>
      <c r="R321" s="13"/>
      <c r="S321" s="10"/>
    </row>
    <row r="322" spans="1:19">
      <c r="A322" s="10"/>
      <c r="B322" s="13"/>
      <c r="C322" s="10"/>
      <c r="D322" s="13"/>
      <c r="E322" s="10"/>
      <c r="F322" s="13"/>
      <c r="G322" s="10"/>
      <c r="H322" s="13"/>
      <c r="I322" s="10"/>
      <c r="J322" s="13"/>
      <c r="K322" s="10"/>
      <c r="L322" s="13"/>
      <c r="M322" s="10"/>
      <c r="N322" s="13"/>
      <c r="O322" s="10"/>
      <c r="P322" s="13"/>
      <c r="Q322" s="10"/>
      <c r="R322" s="13"/>
      <c r="S322" s="10"/>
    </row>
    <row r="323" spans="1:19">
      <c r="A323" s="10"/>
      <c r="B323" s="13"/>
      <c r="C323" s="10"/>
      <c r="D323" s="13"/>
      <c r="E323" s="10"/>
      <c r="F323" s="13"/>
      <c r="G323" s="10"/>
      <c r="H323" s="13"/>
      <c r="I323" s="10"/>
      <c r="J323" s="13"/>
      <c r="K323" s="10"/>
      <c r="L323" s="13"/>
      <c r="M323" s="10"/>
      <c r="N323" s="13"/>
      <c r="O323" s="10"/>
      <c r="P323" s="13"/>
      <c r="Q323" s="10"/>
      <c r="R323" s="13"/>
      <c r="S323" s="10"/>
    </row>
    <row r="324" spans="1:19">
      <c r="A324" s="10"/>
      <c r="B324" s="13"/>
      <c r="C324" s="10"/>
      <c r="D324" s="13"/>
      <c r="E324" s="10"/>
      <c r="F324" s="13"/>
      <c r="G324" s="10"/>
      <c r="H324" s="13"/>
      <c r="I324" s="10"/>
      <c r="J324" s="13"/>
      <c r="K324" s="10"/>
      <c r="L324" s="13"/>
      <c r="M324" s="10"/>
      <c r="N324" s="13"/>
      <c r="O324" s="10"/>
      <c r="P324" s="13"/>
      <c r="Q324" s="10"/>
      <c r="R324" s="13"/>
      <c r="S324" s="10"/>
    </row>
    <row r="325" spans="1:19">
      <c r="A325" s="10"/>
      <c r="B325" s="13"/>
      <c r="C325" s="10"/>
      <c r="D325" s="13"/>
      <c r="E325" s="10"/>
      <c r="F325" s="13"/>
      <c r="G325" s="10"/>
      <c r="H325" s="13"/>
      <c r="I325" s="10"/>
      <c r="J325" s="13"/>
      <c r="K325" s="10"/>
      <c r="L325" s="13"/>
      <c r="M325" s="10"/>
      <c r="N325" s="13"/>
      <c r="O325" s="10"/>
      <c r="P325" s="13"/>
      <c r="Q325" s="10"/>
      <c r="R325" s="13"/>
      <c r="S325" s="10"/>
    </row>
    <row r="326" spans="1:19">
      <c r="A326" s="10"/>
      <c r="B326" s="13"/>
      <c r="C326" s="10"/>
      <c r="D326" s="13"/>
      <c r="E326" s="10"/>
      <c r="F326" s="13"/>
      <c r="G326" s="10"/>
      <c r="H326" s="13"/>
      <c r="I326" s="10"/>
      <c r="J326" s="13"/>
      <c r="K326" s="10"/>
      <c r="L326" s="13"/>
      <c r="M326" s="10"/>
      <c r="N326" s="13"/>
      <c r="O326" s="10"/>
      <c r="P326" s="13"/>
      <c r="Q326" s="10"/>
      <c r="R326" s="13"/>
      <c r="S326" s="10"/>
    </row>
    <row r="327" spans="1:19">
      <c r="A327" s="10"/>
      <c r="B327" s="13"/>
      <c r="C327" s="10"/>
      <c r="D327" s="13"/>
      <c r="E327" s="10"/>
      <c r="F327" s="13"/>
      <c r="G327" s="10"/>
      <c r="H327" s="13"/>
      <c r="I327" s="10"/>
      <c r="J327" s="13"/>
      <c r="K327" s="10"/>
      <c r="L327" s="13"/>
      <c r="M327" s="10"/>
      <c r="N327" s="13"/>
      <c r="O327" s="10"/>
      <c r="P327" s="13"/>
      <c r="Q327" s="10"/>
      <c r="R327" s="13"/>
      <c r="S327" s="10"/>
    </row>
    <row r="328" spans="1:19">
      <c r="A328" s="10"/>
      <c r="B328" s="13"/>
      <c r="C328" s="10"/>
      <c r="D328" s="13"/>
      <c r="E328" s="10"/>
      <c r="F328" s="13"/>
      <c r="G328" s="10"/>
      <c r="H328" s="13"/>
      <c r="I328" s="10"/>
      <c r="J328" s="13"/>
      <c r="K328" s="10"/>
      <c r="L328" s="13"/>
      <c r="M328" s="10"/>
      <c r="N328" s="13"/>
      <c r="O328" s="10"/>
      <c r="P328" s="13"/>
      <c r="Q328" s="10"/>
      <c r="R328" s="13"/>
      <c r="S328" s="10"/>
    </row>
    <row r="329" spans="1:19">
      <c r="A329" s="10"/>
      <c r="B329" s="13"/>
      <c r="C329" s="10"/>
      <c r="D329" s="13"/>
      <c r="E329" s="10"/>
      <c r="F329" s="13"/>
      <c r="G329" s="10"/>
      <c r="H329" s="13"/>
      <c r="I329" s="10"/>
      <c r="J329" s="13"/>
      <c r="K329" s="10"/>
      <c r="L329" s="13"/>
      <c r="M329" s="10"/>
      <c r="N329" s="13"/>
      <c r="O329" s="10"/>
      <c r="P329" s="13"/>
      <c r="Q329" s="10"/>
      <c r="R329" s="13"/>
      <c r="S329" s="10"/>
    </row>
    <row r="330" spans="1:19">
      <c r="A330" s="10"/>
      <c r="B330" s="13"/>
      <c r="C330" s="10"/>
      <c r="D330" s="13"/>
      <c r="E330" s="10"/>
      <c r="F330" s="13"/>
      <c r="G330" s="10"/>
      <c r="H330" s="13"/>
      <c r="I330" s="10"/>
      <c r="J330" s="13"/>
      <c r="K330" s="10"/>
      <c r="L330" s="13"/>
      <c r="M330" s="10"/>
      <c r="N330" s="13"/>
      <c r="O330" s="10"/>
      <c r="P330" s="13"/>
      <c r="Q330" s="10"/>
      <c r="R330" s="13"/>
      <c r="S330" s="10"/>
    </row>
    <row r="331" spans="1:19">
      <c r="A331" s="10"/>
      <c r="B331" s="13"/>
      <c r="C331" s="10"/>
      <c r="D331" s="13"/>
      <c r="E331" s="10"/>
      <c r="F331" s="13"/>
      <c r="G331" s="10"/>
      <c r="H331" s="13"/>
      <c r="I331" s="10"/>
      <c r="J331" s="13"/>
      <c r="K331" s="10"/>
      <c r="L331" s="13"/>
      <c r="M331" s="10"/>
      <c r="N331" s="13"/>
      <c r="O331" s="10"/>
      <c r="P331" s="13"/>
      <c r="Q331" s="10"/>
      <c r="R331" s="13"/>
      <c r="S331" s="10"/>
    </row>
    <row r="332" spans="1:19">
      <c r="A332" s="10"/>
      <c r="B332" s="13"/>
      <c r="C332" s="10"/>
      <c r="D332" s="13"/>
      <c r="E332" s="10"/>
      <c r="F332" s="13"/>
      <c r="G332" s="10"/>
      <c r="H332" s="13"/>
      <c r="I332" s="10"/>
      <c r="J332" s="13"/>
      <c r="K332" s="10"/>
      <c r="L332" s="13"/>
      <c r="M332" s="10"/>
      <c r="N332" s="13"/>
      <c r="O332" s="10"/>
      <c r="P332" s="13"/>
      <c r="Q332" s="10"/>
      <c r="R332" s="13"/>
      <c r="S332" s="10"/>
    </row>
    <row r="333" spans="1:19">
      <c r="A333" s="10"/>
      <c r="B333" s="13"/>
      <c r="C333" s="10"/>
      <c r="D333" s="13"/>
      <c r="E333" s="10"/>
      <c r="F333" s="13"/>
      <c r="G333" s="10"/>
      <c r="H333" s="13"/>
      <c r="I333" s="10"/>
      <c r="J333" s="13"/>
      <c r="K333" s="10"/>
      <c r="L333" s="13"/>
      <c r="M333" s="10"/>
      <c r="N333" s="13"/>
      <c r="O333" s="10"/>
      <c r="P333" s="13"/>
      <c r="Q333" s="10"/>
      <c r="R333" s="13"/>
      <c r="S333" s="10"/>
    </row>
    <row r="334" spans="1:19">
      <c r="A334" s="10"/>
      <c r="B334" s="13"/>
      <c r="C334" s="10"/>
      <c r="D334" s="13"/>
      <c r="E334" s="10"/>
      <c r="F334" s="13"/>
      <c r="G334" s="10"/>
      <c r="H334" s="13"/>
      <c r="I334" s="10"/>
      <c r="J334" s="13"/>
      <c r="K334" s="10"/>
      <c r="L334" s="13"/>
      <c r="M334" s="10"/>
      <c r="N334" s="13"/>
      <c r="O334" s="10"/>
      <c r="P334" s="13"/>
      <c r="Q334" s="10"/>
      <c r="R334" s="13"/>
      <c r="S334" s="10"/>
    </row>
    <row r="335" spans="1:19">
      <c r="A335" s="10"/>
      <c r="B335" s="13"/>
      <c r="C335" s="10"/>
      <c r="D335" s="13"/>
      <c r="E335" s="10"/>
      <c r="F335" s="13"/>
      <c r="G335" s="10"/>
      <c r="H335" s="13"/>
      <c r="I335" s="10"/>
      <c r="J335" s="13"/>
      <c r="K335" s="10"/>
      <c r="L335" s="13"/>
      <c r="M335" s="10"/>
      <c r="N335" s="13"/>
      <c r="O335" s="10"/>
      <c r="P335" s="13"/>
      <c r="Q335" s="10"/>
      <c r="R335" s="13"/>
      <c r="S335" s="10"/>
    </row>
    <row r="336" spans="1:19">
      <c r="A336" s="10"/>
      <c r="B336" s="13"/>
      <c r="C336" s="10"/>
      <c r="D336" s="13"/>
      <c r="E336" s="10"/>
      <c r="F336" s="13"/>
      <c r="G336" s="10"/>
      <c r="H336" s="13"/>
      <c r="I336" s="10"/>
      <c r="J336" s="13"/>
      <c r="K336" s="10"/>
      <c r="L336" s="13"/>
      <c r="M336" s="10"/>
      <c r="N336" s="13"/>
      <c r="O336" s="10"/>
      <c r="P336" s="13"/>
      <c r="Q336" s="10"/>
      <c r="R336" s="13"/>
      <c r="S336" s="10"/>
    </row>
    <row r="337" spans="1:19">
      <c r="A337" s="10"/>
      <c r="B337" s="13"/>
      <c r="C337" s="10"/>
      <c r="D337" s="13"/>
      <c r="E337" s="10"/>
      <c r="F337" s="13"/>
      <c r="G337" s="10"/>
      <c r="H337" s="13"/>
      <c r="I337" s="10"/>
      <c r="J337" s="13"/>
      <c r="K337" s="10"/>
      <c r="L337" s="13"/>
      <c r="M337" s="10"/>
      <c r="N337" s="13"/>
      <c r="O337" s="10"/>
      <c r="P337" s="13"/>
      <c r="Q337" s="10"/>
      <c r="R337" s="13"/>
      <c r="S337" s="10"/>
    </row>
    <row r="338" spans="1:19">
      <c r="A338" s="10"/>
      <c r="B338" s="13"/>
      <c r="C338" s="10"/>
      <c r="D338" s="13"/>
      <c r="E338" s="10"/>
      <c r="F338" s="13"/>
      <c r="G338" s="10"/>
      <c r="H338" s="13"/>
      <c r="I338" s="10"/>
      <c r="J338" s="13"/>
      <c r="K338" s="10"/>
      <c r="L338" s="13"/>
      <c r="M338" s="10"/>
      <c r="N338" s="13"/>
      <c r="O338" s="10"/>
      <c r="P338" s="13"/>
      <c r="Q338" s="10"/>
      <c r="R338" s="13"/>
      <c r="S338" s="10"/>
    </row>
    <row r="339" spans="1:19">
      <c r="A339" s="10"/>
      <c r="B339" s="13"/>
      <c r="C339" s="10"/>
      <c r="D339" s="13"/>
      <c r="E339" s="10"/>
      <c r="F339" s="13"/>
      <c r="G339" s="10"/>
      <c r="H339" s="13"/>
      <c r="I339" s="10"/>
      <c r="J339" s="13"/>
      <c r="K339" s="10"/>
      <c r="L339" s="13"/>
      <c r="M339" s="10"/>
      <c r="N339" s="13"/>
      <c r="O339" s="10"/>
      <c r="P339" s="13"/>
      <c r="Q339" s="10"/>
      <c r="R339" s="13"/>
      <c r="S339" s="10"/>
    </row>
    <row r="340" spans="1:19">
      <c r="A340" s="10"/>
      <c r="B340" s="13"/>
      <c r="C340" s="10"/>
      <c r="D340" s="13"/>
      <c r="E340" s="10"/>
      <c r="F340" s="13"/>
      <c r="G340" s="10"/>
      <c r="H340" s="13"/>
      <c r="I340" s="10"/>
      <c r="J340" s="13"/>
      <c r="K340" s="10"/>
      <c r="L340" s="13"/>
      <c r="M340" s="10"/>
      <c r="N340" s="13"/>
      <c r="O340" s="10"/>
      <c r="P340" s="13"/>
      <c r="Q340" s="10"/>
      <c r="R340" s="13"/>
      <c r="S340" s="10"/>
    </row>
    <row r="341" spans="1:19">
      <c r="A341" s="10"/>
      <c r="B341" s="13"/>
      <c r="C341" s="10"/>
      <c r="D341" s="13"/>
      <c r="E341" s="10"/>
      <c r="F341" s="13"/>
      <c r="G341" s="10"/>
      <c r="H341" s="13"/>
      <c r="I341" s="10"/>
      <c r="J341" s="13"/>
      <c r="K341" s="10"/>
      <c r="L341" s="13"/>
      <c r="M341" s="10"/>
      <c r="N341" s="13"/>
      <c r="O341" s="10"/>
      <c r="P341" s="13"/>
      <c r="Q341" s="10"/>
      <c r="R341" s="13"/>
      <c r="S341" s="10"/>
    </row>
    <row r="342" spans="1:19">
      <c r="A342" s="10"/>
      <c r="B342" s="13"/>
      <c r="C342" s="10"/>
      <c r="D342" s="13"/>
      <c r="E342" s="10"/>
      <c r="F342" s="13"/>
      <c r="G342" s="10"/>
      <c r="H342" s="13"/>
      <c r="I342" s="10"/>
      <c r="J342" s="13"/>
      <c r="K342" s="10"/>
      <c r="L342" s="13"/>
      <c r="M342" s="10"/>
      <c r="N342" s="13"/>
      <c r="O342" s="10"/>
      <c r="P342" s="13"/>
      <c r="Q342" s="10"/>
      <c r="R342" s="13"/>
      <c r="S342" s="10"/>
    </row>
    <row r="343" spans="1:19">
      <c r="A343" s="10"/>
      <c r="B343" s="13"/>
      <c r="C343" s="10"/>
      <c r="D343" s="13"/>
      <c r="E343" s="10"/>
      <c r="F343" s="13"/>
      <c r="G343" s="10"/>
      <c r="H343" s="13"/>
      <c r="I343" s="10"/>
      <c r="J343" s="13"/>
      <c r="K343" s="10"/>
      <c r="L343" s="13"/>
      <c r="M343" s="10"/>
      <c r="N343" s="13"/>
      <c r="O343" s="10"/>
      <c r="P343" s="13"/>
      <c r="Q343" s="10"/>
      <c r="R343" s="13"/>
      <c r="S343" s="10"/>
    </row>
    <row r="344" spans="1:19">
      <c r="A344" s="10"/>
      <c r="B344" s="13"/>
      <c r="C344" s="10"/>
      <c r="D344" s="13"/>
      <c r="E344" s="10"/>
      <c r="F344" s="13"/>
      <c r="G344" s="10"/>
      <c r="H344" s="13"/>
      <c r="I344" s="10"/>
      <c r="J344" s="13"/>
      <c r="K344" s="10"/>
      <c r="L344" s="13"/>
      <c r="M344" s="10"/>
      <c r="N344" s="13"/>
      <c r="O344" s="10"/>
      <c r="P344" s="13"/>
      <c r="Q344" s="10"/>
      <c r="R344" s="13"/>
      <c r="S344" s="10"/>
    </row>
    <row r="345" spans="1:19">
      <c r="A345" s="10"/>
      <c r="B345" s="13"/>
      <c r="C345" s="10"/>
      <c r="D345" s="13"/>
      <c r="E345" s="10"/>
      <c r="F345" s="13"/>
      <c r="G345" s="10"/>
      <c r="H345" s="13"/>
      <c r="I345" s="10"/>
      <c r="J345" s="13"/>
      <c r="K345" s="10"/>
      <c r="L345" s="13"/>
      <c r="M345" s="10"/>
      <c r="N345" s="13"/>
      <c r="O345" s="10"/>
      <c r="P345" s="13"/>
      <c r="Q345" s="10"/>
      <c r="R345" s="13"/>
      <c r="S345" s="10"/>
    </row>
    <row r="346" spans="1:19">
      <c r="A346" s="4"/>
      <c r="B346" s="13"/>
      <c r="C346" s="4"/>
      <c r="D346" s="13"/>
      <c r="E346" s="4"/>
      <c r="F346" s="13"/>
      <c r="G346" s="4"/>
      <c r="H346" s="13"/>
      <c r="I346" s="4"/>
      <c r="J346" s="13"/>
      <c r="K346" s="4"/>
      <c r="L346" s="13"/>
      <c r="M346" s="4"/>
      <c r="N346" s="13"/>
      <c r="O346" s="4"/>
      <c r="P346" s="13"/>
      <c r="Q346" s="4"/>
      <c r="R346" s="13"/>
      <c r="S346" s="4"/>
    </row>
    <row r="347" spans="1:19">
      <c r="A347" s="4"/>
      <c r="B347" s="13"/>
      <c r="C347" s="4"/>
      <c r="D347" s="13"/>
      <c r="E347" s="4"/>
      <c r="F347" s="13"/>
      <c r="G347" s="4"/>
      <c r="H347" s="13"/>
      <c r="I347" s="4"/>
      <c r="J347" s="13"/>
      <c r="K347" s="4"/>
      <c r="L347" s="13"/>
      <c r="M347" s="4"/>
      <c r="N347" s="13"/>
      <c r="O347" s="4"/>
      <c r="P347" s="13"/>
      <c r="Q347" s="4"/>
      <c r="R347" s="13"/>
      <c r="S347" s="4"/>
    </row>
    <row r="348" spans="1:19">
      <c r="A348" s="4"/>
      <c r="B348" s="13"/>
      <c r="C348" s="4"/>
      <c r="D348" s="13"/>
      <c r="E348" s="4"/>
      <c r="F348" s="13"/>
      <c r="G348" s="4"/>
      <c r="H348" s="13"/>
      <c r="I348" s="4"/>
      <c r="J348" s="13"/>
      <c r="K348" s="4"/>
      <c r="L348" s="13"/>
      <c r="M348" s="4"/>
      <c r="N348" s="13"/>
      <c r="O348" s="4"/>
      <c r="P348" s="13"/>
      <c r="Q348" s="4"/>
      <c r="R348" s="13"/>
      <c r="S348" s="4"/>
    </row>
    <row r="349" spans="1:19">
      <c r="A349" s="4"/>
      <c r="B349" s="13"/>
      <c r="C349" s="4"/>
      <c r="D349" s="13"/>
      <c r="E349" s="4"/>
      <c r="F349" s="13"/>
      <c r="G349" s="4"/>
      <c r="H349" s="13"/>
      <c r="I349" s="4"/>
      <c r="J349" s="13"/>
      <c r="K349" s="4"/>
      <c r="L349" s="13"/>
      <c r="M349" s="4"/>
      <c r="N349" s="13"/>
      <c r="O349" s="4"/>
      <c r="P349" s="13"/>
      <c r="Q349" s="4"/>
      <c r="R349" s="13"/>
      <c r="S349" s="4"/>
    </row>
    <row r="350" spans="1:19">
      <c r="A350" s="4"/>
      <c r="B350" s="13"/>
      <c r="C350" s="4"/>
      <c r="D350" s="13"/>
      <c r="E350" s="4"/>
      <c r="F350" s="13"/>
      <c r="G350" s="4"/>
      <c r="H350" s="13"/>
      <c r="I350" s="4"/>
      <c r="J350" s="13"/>
      <c r="K350" s="4"/>
      <c r="L350" s="13"/>
      <c r="M350" s="4"/>
      <c r="N350" s="13"/>
      <c r="O350" s="4"/>
      <c r="P350" s="13"/>
      <c r="Q350" s="4"/>
      <c r="R350" s="13"/>
      <c r="S350" s="4"/>
    </row>
    <row r="351" spans="1:19">
      <c r="A351" s="4"/>
      <c r="B351" s="13"/>
      <c r="C351" s="4"/>
      <c r="D351" s="13"/>
      <c r="E351" s="4"/>
      <c r="F351" s="13"/>
      <c r="G351" s="4"/>
      <c r="H351" s="13"/>
      <c r="I351" s="4"/>
      <c r="J351" s="13"/>
      <c r="K351" s="4"/>
      <c r="L351" s="13"/>
      <c r="M351" s="4"/>
      <c r="N351" s="13"/>
      <c r="O351" s="4"/>
      <c r="P351" s="13"/>
      <c r="Q351" s="4"/>
      <c r="R351" s="13"/>
      <c r="S351" s="4"/>
    </row>
    <row r="352" spans="1:19">
      <c r="A352" s="4"/>
      <c r="B352" s="13"/>
      <c r="C352" s="4"/>
      <c r="D352" s="13"/>
      <c r="E352" s="4"/>
      <c r="F352" s="13"/>
      <c r="G352" s="4"/>
      <c r="H352" s="13"/>
      <c r="I352" s="4"/>
      <c r="J352" s="13"/>
      <c r="K352" s="4"/>
      <c r="L352" s="13"/>
      <c r="M352" s="4"/>
      <c r="N352" s="13"/>
      <c r="O352" s="4"/>
      <c r="P352" s="13"/>
      <c r="Q352" s="4"/>
      <c r="R352" s="13"/>
      <c r="S352" s="4"/>
    </row>
    <row r="353" spans="1:19">
      <c r="A353" s="4"/>
      <c r="B353" s="13"/>
      <c r="C353" s="4"/>
      <c r="D353" s="13"/>
      <c r="E353" s="4"/>
      <c r="F353" s="13"/>
      <c r="G353" s="4"/>
      <c r="H353" s="13"/>
      <c r="I353" s="4"/>
      <c r="J353" s="13"/>
      <c r="K353" s="4"/>
      <c r="L353" s="13"/>
      <c r="M353" s="4"/>
      <c r="N353" s="13"/>
      <c r="O353" s="4"/>
      <c r="P353" s="13"/>
      <c r="Q353" s="4"/>
      <c r="R353" s="13"/>
      <c r="S353" s="4"/>
    </row>
    <row r="354" spans="1:19">
      <c r="A354" s="4"/>
      <c r="B354" s="13"/>
      <c r="C354" s="4"/>
      <c r="D354" s="13"/>
      <c r="E354" s="4"/>
      <c r="F354" s="13"/>
      <c r="G354" s="4"/>
      <c r="H354" s="13"/>
      <c r="I354" s="4"/>
      <c r="J354" s="13"/>
      <c r="K354" s="4"/>
      <c r="L354" s="13"/>
      <c r="M354" s="4"/>
      <c r="N354" s="13"/>
      <c r="O354" s="4"/>
      <c r="P354" s="13"/>
      <c r="Q354" s="4"/>
      <c r="R354" s="13"/>
      <c r="S354" s="4"/>
    </row>
    <row r="355" spans="1:19">
      <c r="A355" s="4"/>
      <c r="B355" s="13"/>
      <c r="C355" s="4"/>
      <c r="D355" s="13"/>
      <c r="E355" s="4"/>
      <c r="F355" s="13"/>
      <c r="G355" s="4"/>
      <c r="H355" s="13"/>
      <c r="I355" s="4"/>
      <c r="J355" s="13"/>
      <c r="K355" s="4"/>
      <c r="L355" s="13"/>
      <c r="M355" s="4"/>
      <c r="N355" s="13"/>
      <c r="O355" s="4"/>
      <c r="P355" s="13"/>
      <c r="Q355" s="4"/>
      <c r="R355" s="13"/>
      <c r="S355" s="4"/>
    </row>
    <row r="356" spans="1:19">
      <c r="A356" s="4"/>
      <c r="B356" s="13"/>
      <c r="C356" s="4"/>
      <c r="D356" s="13"/>
      <c r="E356" s="4"/>
      <c r="F356" s="13"/>
      <c r="G356" s="4"/>
      <c r="H356" s="13"/>
      <c r="I356" s="4"/>
      <c r="J356" s="13"/>
      <c r="K356" s="4"/>
      <c r="L356" s="13"/>
      <c r="M356" s="4"/>
      <c r="N356" s="13"/>
      <c r="O356" s="4"/>
      <c r="P356" s="13"/>
      <c r="Q356" s="4"/>
      <c r="R356" s="13"/>
      <c r="S356" s="4"/>
    </row>
    <row r="357" spans="1:19">
      <c r="A357" s="4"/>
      <c r="B357" s="13"/>
      <c r="C357" s="4"/>
      <c r="D357" s="13"/>
      <c r="E357" s="4"/>
      <c r="F357" s="13"/>
      <c r="G357" s="4"/>
      <c r="H357" s="13"/>
      <c r="I357" s="4"/>
      <c r="J357" s="13"/>
      <c r="K357" s="4"/>
      <c r="L357" s="13"/>
      <c r="M357" s="4"/>
      <c r="N357" s="13"/>
      <c r="O357" s="4"/>
      <c r="P357" s="13"/>
      <c r="Q357" s="4"/>
      <c r="R357" s="13"/>
      <c r="S357" s="4"/>
    </row>
    <row r="358" spans="1:19">
      <c r="A358" s="4"/>
      <c r="B358" s="13"/>
      <c r="C358" s="4"/>
      <c r="D358" s="13"/>
      <c r="E358" s="4"/>
      <c r="F358" s="13"/>
      <c r="G358" s="4"/>
      <c r="H358" s="13"/>
      <c r="I358" s="4"/>
      <c r="J358" s="13"/>
      <c r="K358" s="4"/>
      <c r="L358" s="13"/>
      <c r="M358" s="4"/>
      <c r="N358" s="13"/>
      <c r="O358" s="4"/>
      <c r="P358" s="13"/>
      <c r="Q358" s="4"/>
      <c r="R358" s="13"/>
      <c r="S358" s="4"/>
    </row>
    <row r="359" spans="1:19">
      <c r="A359" s="4"/>
      <c r="B359" s="13"/>
      <c r="C359" s="4"/>
      <c r="D359" s="13"/>
      <c r="E359" s="4"/>
      <c r="F359" s="13"/>
      <c r="G359" s="4"/>
      <c r="H359" s="13"/>
      <c r="I359" s="4"/>
      <c r="J359" s="13"/>
      <c r="K359" s="4"/>
      <c r="L359" s="13"/>
      <c r="M359" s="4"/>
      <c r="N359" s="13"/>
      <c r="O359" s="4"/>
      <c r="P359" s="13"/>
      <c r="Q359" s="4"/>
      <c r="R359" s="13"/>
      <c r="S359" s="4"/>
    </row>
    <row r="360" spans="1:19">
      <c r="A360" s="4"/>
      <c r="B360" s="13"/>
      <c r="C360" s="4"/>
      <c r="D360" s="13"/>
      <c r="E360" s="4"/>
      <c r="F360" s="13"/>
      <c r="G360" s="4"/>
      <c r="H360" s="13"/>
      <c r="I360" s="4"/>
      <c r="J360" s="13"/>
      <c r="K360" s="4"/>
      <c r="L360" s="13"/>
      <c r="M360" s="4"/>
      <c r="N360" s="13"/>
      <c r="O360" s="4"/>
      <c r="P360" s="13"/>
      <c r="Q360" s="4"/>
      <c r="R360" s="13"/>
      <c r="S360" s="4"/>
    </row>
    <row r="361" spans="1:19">
      <c r="A361" s="4"/>
      <c r="B361" s="13"/>
      <c r="C361" s="4"/>
      <c r="D361" s="13"/>
      <c r="E361" s="4"/>
      <c r="F361" s="13"/>
      <c r="G361" s="4"/>
      <c r="H361" s="13"/>
      <c r="I361" s="4"/>
      <c r="J361" s="13"/>
      <c r="K361" s="4"/>
      <c r="L361" s="13"/>
      <c r="M361" s="4"/>
      <c r="N361" s="13"/>
      <c r="O361" s="4"/>
      <c r="P361" s="13"/>
      <c r="Q361" s="4"/>
      <c r="R361" s="13"/>
      <c r="S361" s="4"/>
    </row>
    <row r="362" spans="1:19">
      <c r="A362" s="4"/>
      <c r="B362" s="13"/>
      <c r="C362" s="4"/>
      <c r="D362" s="13"/>
      <c r="E362" s="4"/>
      <c r="F362" s="13"/>
      <c r="G362" s="4"/>
      <c r="H362" s="13"/>
      <c r="I362" s="4"/>
      <c r="J362" s="13"/>
      <c r="K362" s="4"/>
      <c r="L362" s="13"/>
      <c r="M362" s="4"/>
      <c r="N362" s="13"/>
      <c r="O362" s="4"/>
      <c r="P362" s="13"/>
      <c r="Q362" s="4"/>
      <c r="R362" s="13"/>
      <c r="S362" s="4"/>
    </row>
    <row r="363" spans="1:19">
      <c r="A363" s="4"/>
      <c r="B363" s="13"/>
      <c r="C363" s="4"/>
      <c r="D363" s="13"/>
      <c r="E363" s="4"/>
      <c r="F363" s="13"/>
      <c r="G363" s="4"/>
      <c r="H363" s="13"/>
      <c r="I363" s="4"/>
      <c r="J363" s="13"/>
      <c r="K363" s="4"/>
      <c r="L363" s="13"/>
      <c r="M363" s="4"/>
      <c r="N363" s="13"/>
      <c r="O363" s="4"/>
      <c r="P363" s="13"/>
      <c r="Q363" s="4"/>
      <c r="R363" s="13"/>
      <c r="S363" s="4"/>
    </row>
    <row r="364" spans="1:19">
      <c r="A364" s="4"/>
      <c r="B364" s="13"/>
      <c r="C364" s="4"/>
      <c r="D364" s="13"/>
      <c r="E364" s="4"/>
      <c r="F364" s="13"/>
      <c r="G364" s="4"/>
      <c r="H364" s="13"/>
      <c r="I364" s="4"/>
      <c r="J364" s="13"/>
      <c r="K364" s="4"/>
      <c r="L364" s="13"/>
      <c r="M364" s="4"/>
      <c r="N364" s="13"/>
      <c r="O364" s="4"/>
      <c r="P364" s="13"/>
      <c r="Q364" s="4"/>
      <c r="R364" s="13"/>
      <c r="S364" s="4"/>
    </row>
    <row r="365" spans="1:19">
      <c r="A365" s="4"/>
      <c r="B365" s="13"/>
      <c r="C365" s="4"/>
      <c r="D365" s="13"/>
      <c r="E365" s="4"/>
      <c r="F365" s="13"/>
      <c r="G365" s="4"/>
      <c r="H365" s="13"/>
      <c r="I365" s="4"/>
      <c r="J365" s="13"/>
      <c r="K365" s="4"/>
      <c r="L365" s="13"/>
      <c r="M365" s="4"/>
      <c r="N365" s="13"/>
      <c r="O365" s="4"/>
      <c r="P365" s="13"/>
      <c r="Q365" s="4"/>
      <c r="R365" s="13"/>
      <c r="S365" s="4"/>
    </row>
    <row r="366" spans="1:19">
      <c r="A366" s="4"/>
      <c r="B366" s="13"/>
      <c r="C366" s="4"/>
      <c r="D366" s="13"/>
      <c r="E366" s="4"/>
      <c r="F366" s="13"/>
      <c r="G366" s="4"/>
      <c r="H366" s="13"/>
      <c r="I366" s="4"/>
      <c r="J366" s="13"/>
      <c r="K366" s="4"/>
      <c r="L366" s="13"/>
      <c r="M366" s="4"/>
      <c r="N366" s="13"/>
      <c r="O366" s="4"/>
      <c r="P366" s="13"/>
      <c r="Q366" s="4"/>
      <c r="R366" s="13"/>
      <c r="S366" s="4"/>
    </row>
    <row r="367" spans="1:19">
      <c r="A367" s="4"/>
      <c r="B367" s="13"/>
      <c r="C367" s="4"/>
      <c r="D367" s="13"/>
      <c r="E367" s="4"/>
      <c r="F367" s="13"/>
      <c r="G367" s="4"/>
      <c r="H367" s="13"/>
      <c r="I367" s="4"/>
      <c r="J367" s="13"/>
      <c r="K367" s="4"/>
      <c r="L367" s="13"/>
      <c r="M367" s="4"/>
      <c r="N367" s="13"/>
      <c r="O367" s="4"/>
      <c r="P367" s="13"/>
      <c r="Q367" s="4"/>
      <c r="R367" s="13"/>
      <c r="S367" s="4"/>
    </row>
    <row r="368" spans="1:19">
      <c r="A368" s="4"/>
      <c r="B368" s="13"/>
      <c r="C368" s="4"/>
      <c r="D368" s="13"/>
      <c r="E368" s="4"/>
      <c r="F368" s="13"/>
      <c r="G368" s="4"/>
      <c r="H368" s="13"/>
      <c r="I368" s="4"/>
      <c r="J368" s="13"/>
      <c r="K368" s="4"/>
      <c r="L368" s="13"/>
      <c r="M368" s="4"/>
      <c r="N368" s="13"/>
      <c r="O368" s="4"/>
      <c r="P368" s="13"/>
      <c r="Q368" s="4"/>
      <c r="R368" s="13"/>
      <c r="S368" s="4"/>
    </row>
    <row r="369" spans="1:19">
      <c r="A369" s="4"/>
      <c r="B369" s="13"/>
      <c r="C369" s="4"/>
      <c r="D369" s="13"/>
      <c r="E369" s="4"/>
      <c r="F369" s="13"/>
      <c r="G369" s="4"/>
      <c r="H369" s="13"/>
      <c r="I369" s="4"/>
      <c r="J369" s="13"/>
      <c r="K369" s="4"/>
      <c r="L369" s="13"/>
      <c r="M369" s="4"/>
      <c r="N369" s="13"/>
      <c r="O369" s="4"/>
      <c r="P369" s="13"/>
      <c r="Q369" s="4"/>
      <c r="R369" s="13"/>
      <c r="S369" s="4"/>
    </row>
    <row r="370" spans="1:19">
      <c r="A370" s="4"/>
      <c r="B370" s="13"/>
      <c r="C370" s="4"/>
      <c r="D370" s="13"/>
      <c r="E370" s="4"/>
      <c r="F370" s="13"/>
      <c r="G370" s="4"/>
      <c r="H370" s="13"/>
      <c r="I370" s="4"/>
      <c r="J370" s="13"/>
      <c r="K370" s="4"/>
      <c r="L370" s="13"/>
      <c r="M370" s="4"/>
      <c r="N370" s="13"/>
      <c r="O370" s="4"/>
      <c r="P370" s="13"/>
      <c r="Q370" s="4"/>
      <c r="R370" s="13"/>
      <c r="S370" s="4"/>
    </row>
    <row r="371" spans="1:19">
      <c r="A371" s="4"/>
      <c r="B371" s="13"/>
      <c r="C371" s="4"/>
      <c r="D371" s="13"/>
      <c r="E371" s="4"/>
      <c r="F371" s="13"/>
      <c r="G371" s="4"/>
      <c r="H371" s="13"/>
      <c r="I371" s="4"/>
      <c r="J371" s="13"/>
      <c r="K371" s="4"/>
      <c r="L371" s="13"/>
      <c r="M371" s="4"/>
      <c r="N371" s="13"/>
      <c r="O371" s="4"/>
      <c r="P371" s="13"/>
      <c r="Q371" s="4"/>
      <c r="R371" s="13"/>
      <c r="S371" s="4"/>
    </row>
    <row r="372" spans="1:19">
      <c r="A372" s="4"/>
      <c r="B372" s="13"/>
      <c r="C372" s="4"/>
      <c r="D372" s="13"/>
      <c r="E372" s="4"/>
      <c r="F372" s="13"/>
      <c r="G372" s="4"/>
      <c r="H372" s="13"/>
      <c r="I372" s="4"/>
      <c r="J372" s="13"/>
      <c r="K372" s="4"/>
      <c r="L372" s="13"/>
      <c r="M372" s="4"/>
      <c r="N372" s="13"/>
      <c r="O372" s="4"/>
      <c r="P372" s="13"/>
      <c r="Q372" s="4"/>
      <c r="R372" s="13"/>
      <c r="S372" s="4"/>
    </row>
    <row r="373" spans="1:19">
      <c r="A373" s="4"/>
      <c r="B373" s="13"/>
      <c r="C373" s="4"/>
      <c r="D373" s="13"/>
      <c r="E373" s="4"/>
      <c r="F373" s="13"/>
      <c r="G373" s="4"/>
      <c r="H373" s="13"/>
      <c r="I373" s="4"/>
      <c r="J373" s="13"/>
      <c r="K373" s="4"/>
      <c r="L373" s="13"/>
      <c r="M373" s="4"/>
      <c r="N373" s="13"/>
      <c r="O373" s="4"/>
      <c r="P373" s="13"/>
      <c r="Q373" s="4"/>
      <c r="R373" s="13"/>
      <c r="S373" s="4"/>
    </row>
    <row r="374" spans="1:19">
      <c r="A374" s="4"/>
      <c r="B374" s="13"/>
      <c r="C374" s="4"/>
      <c r="D374" s="13"/>
      <c r="E374" s="4"/>
      <c r="F374" s="13"/>
      <c r="G374" s="4"/>
      <c r="H374" s="13"/>
      <c r="I374" s="4"/>
      <c r="J374" s="13"/>
      <c r="K374" s="4"/>
      <c r="L374" s="13"/>
      <c r="M374" s="4"/>
      <c r="N374" s="13"/>
      <c r="O374" s="4"/>
      <c r="P374" s="13"/>
      <c r="Q374" s="4"/>
      <c r="R374" s="13"/>
      <c r="S374" s="4"/>
    </row>
    <row r="375" spans="1:19">
      <c r="A375" s="4"/>
      <c r="B375" s="13"/>
      <c r="C375" s="4"/>
      <c r="D375" s="13"/>
      <c r="E375" s="4"/>
      <c r="F375" s="13"/>
      <c r="G375" s="4"/>
      <c r="H375" s="13"/>
      <c r="I375" s="4"/>
      <c r="J375" s="13"/>
      <c r="K375" s="4"/>
      <c r="L375" s="13"/>
      <c r="M375" s="4"/>
      <c r="N375" s="13"/>
      <c r="O375" s="4"/>
      <c r="P375" s="13"/>
      <c r="Q375" s="4"/>
      <c r="R375" s="13"/>
      <c r="S375" s="4"/>
    </row>
    <row r="376" spans="1:19">
      <c r="A376" s="4"/>
      <c r="B376" s="13"/>
      <c r="C376" s="4"/>
      <c r="D376" s="13"/>
      <c r="E376" s="4"/>
      <c r="F376" s="13"/>
      <c r="G376" s="4"/>
      <c r="H376" s="13"/>
      <c r="I376" s="4"/>
      <c r="J376" s="13"/>
      <c r="K376" s="4"/>
      <c r="L376" s="13"/>
      <c r="M376" s="4"/>
      <c r="N376" s="13"/>
      <c r="O376" s="4"/>
      <c r="P376" s="13"/>
      <c r="Q376" s="4"/>
      <c r="R376" s="13"/>
      <c r="S376" s="4"/>
    </row>
    <row r="377" spans="1:19">
      <c r="A377" s="4"/>
      <c r="B377" s="13"/>
      <c r="C377" s="4"/>
      <c r="D377" s="13"/>
      <c r="E377" s="4"/>
      <c r="F377" s="13"/>
      <c r="G377" s="4"/>
      <c r="H377" s="13"/>
      <c r="I377" s="4"/>
      <c r="J377" s="13"/>
      <c r="K377" s="4"/>
      <c r="L377" s="13"/>
      <c r="M377" s="4"/>
      <c r="N377" s="13"/>
      <c r="O377" s="4"/>
      <c r="P377" s="13"/>
      <c r="Q377" s="4"/>
      <c r="R377" s="13"/>
      <c r="S377" s="4"/>
    </row>
    <row r="378" spans="1:19">
      <c r="A378" s="4"/>
      <c r="B378" s="13"/>
      <c r="C378" s="4"/>
      <c r="D378" s="13"/>
      <c r="E378" s="4"/>
      <c r="F378" s="13"/>
      <c r="G378" s="4"/>
      <c r="H378" s="13"/>
      <c r="I378" s="4"/>
      <c r="J378" s="13"/>
      <c r="K378" s="4"/>
      <c r="L378" s="13"/>
      <c r="M378" s="4"/>
      <c r="N378" s="13"/>
      <c r="O378" s="4"/>
      <c r="P378" s="13"/>
      <c r="Q378" s="4"/>
      <c r="R378" s="13"/>
      <c r="S378" s="4"/>
    </row>
    <row r="379" spans="1:19">
      <c r="A379" s="4"/>
      <c r="B379" s="13"/>
      <c r="C379" s="4"/>
      <c r="D379" s="13"/>
      <c r="E379" s="4"/>
      <c r="F379" s="13"/>
      <c r="G379" s="4"/>
      <c r="H379" s="13"/>
      <c r="I379" s="4"/>
      <c r="J379" s="13"/>
      <c r="K379" s="4"/>
      <c r="L379" s="13"/>
      <c r="M379" s="4"/>
      <c r="N379" s="13"/>
      <c r="O379" s="4"/>
      <c r="P379" s="13"/>
      <c r="Q379" s="4"/>
      <c r="R379" s="13"/>
      <c r="S379" s="4"/>
    </row>
    <row r="380" spans="1:19">
      <c r="A380" s="4"/>
      <c r="B380" s="13"/>
      <c r="C380" s="4"/>
      <c r="D380" s="13"/>
      <c r="E380" s="4"/>
      <c r="F380" s="13"/>
      <c r="G380" s="4"/>
      <c r="H380" s="13"/>
      <c r="I380" s="4"/>
      <c r="J380" s="13"/>
      <c r="K380" s="4"/>
      <c r="L380" s="13"/>
      <c r="M380" s="4"/>
      <c r="N380" s="13"/>
      <c r="O380" s="4"/>
      <c r="P380" s="13"/>
      <c r="Q380" s="4"/>
      <c r="R380" s="13"/>
      <c r="S380" s="4"/>
    </row>
    <row r="381" spans="1:19">
      <c r="A381" s="4"/>
      <c r="B381" s="13"/>
      <c r="C381" s="4"/>
      <c r="D381" s="13"/>
      <c r="E381" s="4"/>
      <c r="F381" s="13"/>
      <c r="G381" s="4"/>
      <c r="H381" s="13"/>
      <c r="I381" s="4"/>
      <c r="J381" s="13"/>
      <c r="K381" s="4"/>
      <c r="L381" s="13"/>
      <c r="M381" s="4"/>
      <c r="N381" s="13"/>
      <c r="O381" s="4"/>
      <c r="P381" s="13"/>
      <c r="Q381" s="4"/>
      <c r="R381" s="13"/>
      <c r="S381" s="4"/>
    </row>
    <row r="382" spans="1:19">
      <c r="A382" s="4"/>
      <c r="B382" s="13"/>
      <c r="C382" s="4"/>
      <c r="D382" s="13"/>
      <c r="E382" s="4"/>
      <c r="F382" s="13"/>
      <c r="G382" s="4"/>
      <c r="H382" s="13"/>
      <c r="I382" s="4"/>
      <c r="J382" s="13"/>
      <c r="K382" s="4"/>
      <c r="L382" s="13"/>
      <c r="M382" s="4"/>
      <c r="N382" s="13"/>
      <c r="O382" s="4"/>
      <c r="P382" s="13"/>
      <c r="Q382" s="4"/>
      <c r="R382" s="13"/>
      <c r="S382" s="4"/>
    </row>
    <row r="383" spans="1:19">
      <c r="A383" s="4"/>
      <c r="B383" s="13"/>
      <c r="C383" s="4"/>
      <c r="D383" s="13"/>
      <c r="E383" s="4"/>
      <c r="F383" s="13"/>
      <c r="G383" s="4"/>
      <c r="H383" s="13"/>
      <c r="I383" s="4"/>
      <c r="J383" s="13"/>
      <c r="K383" s="4"/>
      <c r="L383" s="13"/>
      <c r="M383" s="4"/>
      <c r="N383" s="13"/>
      <c r="O383" s="4"/>
      <c r="P383" s="13"/>
      <c r="Q383" s="4"/>
      <c r="R383" s="13"/>
      <c r="S383" s="4"/>
    </row>
    <row r="384" spans="1:19">
      <c r="A384" s="4"/>
      <c r="B384" s="13"/>
      <c r="C384" s="4"/>
      <c r="D384" s="13"/>
      <c r="E384" s="4"/>
      <c r="F384" s="13"/>
      <c r="G384" s="4"/>
      <c r="H384" s="13"/>
      <c r="I384" s="4"/>
      <c r="J384" s="13"/>
      <c r="K384" s="4"/>
      <c r="L384" s="13"/>
      <c r="M384" s="4"/>
      <c r="N384" s="13"/>
      <c r="O384" s="4"/>
      <c r="P384" s="13"/>
      <c r="Q384" s="4"/>
      <c r="R384" s="13"/>
      <c r="S384" s="4"/>
    </row>
    <row r="385" spans="1:19">
      <c r="A385" s="4"/>
      <c r="B385" s="13"/>
      <c r="C385" s="4"/>
      <c r="D385" s="13"/>
      <c r="E385" s="4"/>
      <c r="F385" s="13"/>
      <c r="G385" s="4"/>
      <c r="H385" s="13"/>
      <c r="I385" s="4"/>
      <c r="J385" s="13"/>
      <c r="K385" s="4"/>
      <c r="L385" s="13"/>
      <c r="M385" s="4"/>
      <c r="N385" s="13"/>
      <c r="O385" s="4"/>
      <c r="P385" s="13"/>
      <c r="Q385" s="4"/>
      <c r="R385" s="13"/>
      <c r="S385" s="4"/>
    </row>
    <row r="386" spans="1:19">
      <c r="A386" s="4"/>
      <c r="B386" s="13"/>
      <c r="C386" s="4"/>
      <c r="D386" s="13"/>
      <c r="E386" s="4"/>
      <c r="F386" s="13"/>
      <c r="G386" s="4"/>
      <c r="H386" s="13"/>
      <c r="I386" s="4"/>
      <c r="J386" s="13"/>
      <c r="K386" s="4"/>
      <c r="L386" s="13"/>
      <c r="M386" s="4"/>
      <c r="N386" s="13"/>
      <c r="O386" s="4"/>
      <c r="P386" s="13"/>
      <c r="Q386" s="4"/>
      <c r="R386" s="13"/>
      <c r="S386" s="4"/>
    </row>
    <row r="387" spans="1:19">
      <c r="A387" s="4"/>
      <c r="B387" s="13"/>
      <c r="C387" s="4"/>
      <c r="D387" s="13"/>
      <c r="E387" s="4"/>
      <c r="F387" s="13"/>
      <c r="G387" s="4"/>
      <c r="H387" s="13"/>
      <c r="I387" s="4"/>
      <c r="J387" s="13"/>
      <c r="K387" s="4"/>
      <c r="L387" s="13"/>
      <c r="M387" s="4"/>
      <c r="N387" s="13"/>
      <c r="O387" s="4"/>
      <c r="P387" s="13"/>
      <c r="Q387" s="4"/>
      <c r="R387" s="13"/>
      <c r="S387" s="4"/>
    </row>
    <row r="388" spans="1:19">
      <c r="A388" s="4"/>
      <c r="B388" s="13"/>
      <c r="C388" s="4"/>
      <c r="D388" s="13"/>
      <c r="E388" s="4"/>
      <c r="F388" s="13"/>
      <c r="G388" s="4"/>
      <c r="H388" s="13"/>
      <c r="I388" s="4"/>
      <c r="J388" s="13"/>
      <c r="K388" s="4"/>
      <c r="L388" s="13"/>
      <c r="M388" s="4"/>
      <c r="N388" s="13"/>
      <c r="O388" s="4"/>
      <c r="P388" s="13"/>
      <c r="Q388" s="4"/>
      <c r="R388" s="13"/>
      <c r="S388" s="4"/>
    </row>
    <row r="389" spans="1:19">
      <c r="A389" s="4"/>
      <c r="B389" s="13"/>
      <c r="C389" s="4"/>
      <c r="D389" s="13"/>
      <c r="E389" s="4"/>
      <c r="F389" s="13"/>
      <c r="G389" s="4"/>
      <c r="H389" s="13"/>
      <c r="I389" s="4"/>
      <c r="J389" s="13"/>
      <c r="K389" s="4"/>
      <c r="L389" s="13"/>
      <c r="M389" s="4"/>
      <c r="N389" s="13"/>
      <c r="O389" s="4"/>
      <c r="P389" s="13"/>
      <c r="Q389" s="4"/>
      <c r="R389" s="13"/>
      <c r="S389" s="4"/>
    </row>
    <row r="390" spans="1:19">
      <c r="A390" s="4"/>
      <c r="B390" s="13"/>
      <c r="C390" s="4"/>
      <c r="D390" s="13"/>
      <c r="E390" s="4"/>
      <c r="F390" s="13"/>
      <c r="G390" s="4"/>
      <c r="H390" s="13"/>
      <c r="I390" s="4"/>
      <c r="J390" s="13"/>
      <c r="K390" s="4"/>
      <c r="L390" s="13"/>
      <c r="M390" s="4"/>
      <c r="N390" s="13"/>
      <c r="O390" s="4"/>
      <c r="P390" s="13"/>
      <c r="Q390" s="4"/>
      <c r="R390" s="13"/>
      <c r="S390" s="4"/>
    </row>
    <row r="391" spans="1:19">
      <c r="A391" s="4"/>
      <c r="B391" s="13"/>
      <c r="C391" s="4"/>
      <c r="D391" s="13"/>
      <c r="E391" s="4"/>
      <c r="F391" s="13"/>
      <c r="G391" s="4"/>
      <c r="H391" s="13"/>
      <c r="I391" s="4"/>
      <c r="J391" s="13"/>
      <c r="K391" s="4"/>
      <c r="L391" s="13"/>
      <c r="M391" s="4"/>
      <c r="N391" s="13"/>
      <c r="O391" s="4"/>
      <c r="P391" s="13"/>
      <c r="Q391" s="4"/>
      <c r="R391" s="13"/>
      <c r="S391" s="4"/>
    </row>
    <row r="392" spans="1:19">
      <c r="A392" s="4"/>
      <c r="B392" s="13"/>
      <c r="C392" s="4"/>
      <c r="D392" s="13"/>
      <c r="E392" s="4"/>
      <c r="F392" s="13"/>
      <c r="G392" s="4"/>
      <c r="H392" s="13"/>
      <c r="I392" s="4"/>
      <c r="J392" s="13"/>
      <c r="K392" s="4"/>
      <c r="L392" s="13"/>
      <c r="M392" s="4"/>
      <c r="N392" s="13"/>
      <c r="O392" s="4"/>
      <c r="P392" s="13"/>
      <c r="Q392" s="4"/>
      <c r="R392" s="13"/>
      <c r="S392" s="4"/>
    </row>
    <row r="393" spans="1:19">
      <c r="A393" s="4"/>
      <c r="B393" s="13"/>
      <c r="C393" s="4"/>
      <c r="D393" s="13"/>
      <c r="E393" s="4"/>
      <c r="F393" s="13"/>
      <c r="G393" s="4"/>
      <c r="H393" s="13"/>
      <c r="I393" s="4"/>
      <c r="J393" s="13"/>
      <c r="K393" s="4"/>
      <c r="L393" s="13"/>
      <c r="M393" s="4"/>
      <c r="N393" s="13"/>
      <c r="O393" s="4"/>
      <c r="P393" s="13"/>
      <c r="Q393" s="4"/>
      <c r="R393" s="13"/>
      <c r="S393" s="4"/>
    </row>
    <row r="394" spans="1:19">
      <c r="A394" s="4"/>
      <c r="B394" s="13"/>
      <c r="C394" s="4"/>
      <c r="D394" s="13"/>
      <c r="E394" s="4"/>
      <c r="F394" s="13"/>
      <c r="G394" s="4"/>
      <c r="H394" s="13"/>
      <c r="I394" s="4"/>
      <c r="J394" s="13"/>
      <c r="K394" s="4"/>
      <c r="L394" s="13"/>
      <c r="M394" s="4"/>
      <c r="N394" s="13"/>
      <c r="O394" s="4"/>
      <c r="P394" s="13"/>
      <c r="Q394" s="4"/>
      <c r="R394" s="13"/>
      <c r="S394" s="4"/>
    </row>
    <row r="395" spans="1:19">
      <c r="A395" s="4"/>
      <c r="B395" s="13"/>
      <c r="C395" s="4"/>
      <c r="D395" s="13"/>
      <c r="E395" s="4"/>
      <c r="F395" s="13"/>
      <c r="G395" s="4"/>
      <c r="H395" s="13"/>
      <c r="I395" s="4"/>
      <c r="J395" s="13"/>
      <c r="K395" s="4"/>
      <c r="L395" s="13"/>
      <c r="M395" s="4"/>
      <c r="N395" s="13"/>
      <c r="O395" s="4"/>
      <c r="P395" s="13"/>
      <c r="Q395" s="4"/>
      <c r="R395" s="13"/>
      <c r="S395" s="4"/>
    </row>
    <row r="396" spans="1:19">
      <c r="A396" s="4"/>
      <c r="B396" s="13"/>
      <c r="C396" s="4"/>
      <c r="D396" s="13"/>
      <c r="E396" s="4"/>
      <c r="F396" s="13"/>
      <c r="G396" s="4"/>
      <c r="H396" s="13"/>
      <c r="I396" s="4"/>
      <c r="J396" s="13"/>
      <c r="K396" s="4"/>
      <c r="L396" s="13"/>
      <c r="M396" s="4"/>
      <c r="N396" s="13"/>
      <c r="O396" s="4"/>
      <c r="P396" s="13"/>
      <c r="Q396" s="4"/>
      <c r="R396" s="13"/>
      <c r="S396" s="4"/>
    </row>
    <row r="397" spans="1:19">
      <c r="A397" s="4"/>
      <c r="B397" s="13"/>
      <c r="C397" s="4"/>
      <c r="D397" s="13"/>
      <c r="E397" s="4"/>
      <c r="F397" s="13"/>
      <c r="G397" s="4"/>
      <c r="H397" s="13"/>
      <c r="I397" s="4"/>
      <c r="J397" s="13"/>
      <c r="K397" s="4"/>
      <c r="L397" s="13"/>
      <c r="M397" s="4"/>
      <c r="N397" s="13"/>
      <c r="O397" s="4"/>
      <c r="P397" s="13"/>
      <c r="Q397" s="4"/>
      <c r="R397" s="13"/>
      <c r="S397" s="4"/>
    </row>
    <row r="398" spans="1:19">
      <c r="A398" s="4"/>
      <c r="B398" s="13"/>
      <c r="C398" s="4"/>
      <c r="D398" s="13"/>
      <c r="E398" s="4"/>
      <c r="F398" s="13"/>
      <c r="G398" s="4"/>
      <c r="H398" s="13"/>
      <c r="I398" s="4"/>
      <c r="J398" s="13"/>
      <c r="K398" s="4"/>
      <c r="L398" s="13"/>
      <c r="M398" s="4"/>
      <c r="N398" s="13"/>
      <c r="O398" s="4"/>
      <c r="P398" s="13"/>
      <c r="Q398" s="4"/>
      <c r="R398" s="13"/>
      <c r="S398" s="4"/>
    </row>
    <row r="399" spans="1:19">
      <c r="A399" s="4"/>
      <c r="B399" s="13"/>
      <c r="C399" s="4"/>
      <c r="D399" s="13"/>
      <c r="E399" s="4"/>
      <c r="F399" s="13"/>
      <c r="G399" s="4"/>
      <c r="H399" s="13"/>
      <c r="I399" s="4"/>
      <c r="J399" s="13"/>
      <c r="K399" s="4"/>
      <c r="L399" s="13"/>
      <c r="M399" s="4"/>
      <c r="N399" s="13"/>
      <c r="O399" s="4"/>
      <c r="P399" s="13"/>
      <c r="Q399" s="4"/>
      <c r="R399" s="13"/>
      <c r="S399" s="4"/>
    </row>
    <row r="400" spans="1:19">
      <c r="A400" s="4"/>
      <c r="B400" s="13"/>
      <c r="C400" s="4"/>
      <c r="D400" s="13"/>
      <c r="E400" s="4"/>
      <c r="F400" s="13"/>
      <c r="G400" s="4"/>
      <c r="H400" s="13"/>
      <c r="I400" s="4"/>
      <c r="J400" s="13"/>
      <c r="K400" s="4"/>
      <c r="L400" s="13"/>
      <c r="M400" s="4"/>
      <c r="N400" s="13"/>
      <c r="O400" s="4"/>
      <c r="P400" s="13"/>
      <c r="Q400" s="4"/>
      <c r="R400" s="13"/>
      <c r="S400" s="4"/>
    </row>
    <row r="401" spans="1:19">
      <c r="A401" s="4"/>
      <c r="B401" s="13"/>
      <c r="C401" s="4"/>
      <c r="D401" s="13"/>
      <c r="E401" s="4"/>
      <c r="F401" s="13"/>
      <c r="G401" s="4"/>
      <c r="H401" s="13"/>
      <c r="I401" s="4"/>
      <c r="J401" s="13"/>
      <c r="K401" s="4"/>
      <c r="L401" s="13"/>
      <c r="M401" s="4"/>
      <c r="N401" s="13"/>
      <c r="O401" s="4"/>
      <c r="P401" s="13"/>
      <c r="Q401" s="4"/>
      <c r="R401" s="13"/>
      <c r="S401" s="4"/>
    </row>
    <row r="402" spans="1:19">
      <c r="A402" s="4"/>
      <c r="B402" s="13"/>
      <c r="C402" s="4"/>
      <c r="D402" s="13"/>
      <c r="E402" s="4"/>
      <c r="F402" s="13"/>
      <c r="G402" s="4"/>
      <c r="H402" s="13"/>
      <c r="I402" s="4"/>
      <c r="J402" s="13"/>
      <c r="K402" s="4"/>
      <c r="L402" s="13"/>
      <c r="M402" s="4"/>
      <c r="N402" s="13"/>
      <c r="O402" s="4"/>
      <c r="P402" s="13"/>
      <c r="Q402" s="4"/>
      <c r="R402" s="13"/>
      <c r="S402" s="4"/>
    </row>
    <row r="403" spans="1:19">
      <c r="A403" s="4"/>
      <c r="B403" s="13"/>
      <c r="C403" s="4"/>
      <c r="D403" s="13"/>
      <c r="E403" s="4"/>
      <c r="F403" s="13"/>
      <c r="G403" s="4"/>
      <c r="H403" s="13"/>
      <c r="I403" s="4"/>
      <c r="J403" s="13"/>
      <c r="K403" s="4"/>
      <c r="L403" s="13"/>
      <c r="M403" s="4"/>
      <c r="N403" s="13"/>
      <c r="O403" s="4"/>
      <c r="P403" s="13"/>
      <c r="Q403" s="4"/>
      <c r="R403" s="13"/>
      <c r="S403" s="4"/>
    </row>
    <row r="404" spans="1:19">
      <c r="A404" s="4"/>
      <c r="B404" s="13"/>
      <c r="C404" s="4"/>
      <c r="D404" s="13"/>
      <c r="E404" s="4"/>
      <c r="F404" s="13"/>
      <c r="G404" s="4"/>
      <c r="H404" s="13"/>
      <c r="I404" s="4"/>
      <c r="J404" s="13"/>
      <c r="K404" s="4"/>
      <c r="L404" s="13"/>
      <c r="M404" s="4"/>
      <c r="N404" s="13"/>
      <c r="O404" s="4"/>
      <c r="P404" s="13"/>
      <c r="Q404" s="4"/>
      <c r="R404" s="13"/>
      <c r="S404" s="4"/>
    </row>
    <row r="405" spans="1:19">
      <c r="A405" s="4"/>
      <c r="B405" s="13"/>
      <c r="C405" s="4"/>
      <c r="D405" s="13"/>
      <c r="E405" s="4"/>
      <c r="F405" s="13"/>
      <c r="G405" s="4"/>
      <c r="H405" s="13"/>
      <c r="I405" s="4"/>
      <c r="J405" s="13"/>
      <c r="K405" s="4"/>
      <c r="L405" s="13"/>
      <c r="M405" s="4"/>
      <c r="N405" s="13"/>
      <c r="O405" s="4"/>
      <c r="P405" s="13"/>
      <c r="Q405" s="4"/>
      <c r="R405" s="13"/>
      <c r="S405" s="4"/>
    </row>
    <row r="406" spans="1:19">
      <c r="A406" s="4"/>
      <c r="B406" s="13"/>
      <c r="C406" s="4"/>
      <c r="D406" s="13"/>
      <c r="E406" s="4"/>
      <c r="F406" s="13"/>
      <c r="G406" s="4"/>
      <c r="H406" s="13"/>
      <c r="I406" s="4"/>
      <c r="J406" s="13"/>
      <c r="K406" s="4"/>
      <c r="L406" s="13"/>
      <c r="M406" s="4"/>
      <c r="N406" s="13"/>
      <c r="O406" s="4"/>
      <c r="P406" s="13"/>
      <c r="Q406" s="4"/>
      <c r="R406" s="13"/>
      <c r="S406" s="4"/>
    </row>
    <row r="407" spans="1:19">
      <c r="A407" s="4"/>
      <c r="B407" s="13"/>
      <c r="C407" s="4"/>
      <c r="D407" s="13"/>
      <c r="E407" s="4"/>
      <c r="F407" s="13"/>
      <c r="G407" s="4"/>
      <c r="H407" s="13"/>
      <c r="I407" s="4"/>
      <c r="J407" s="13"/>
      <c r="K407" s="4"/>
      <c r="L407" s="13"/>
      <c r="M407" s="4"/>
      <c r="N407" s="13"/>
      <c r="O407" s="4"/>
      <c r="P407" s="13"/>
      <c r="Q407" s="4"/>
      <c r="R407" s="13"/>
      <c r="S407" s="4"/>
    </row>
    <row r="408" spans="1:19">
      <c r="A408" s="4"/>
      <c r="B408" s="13"/>
      <c r="C408" s="4"/>
      <c r="D408" s="13"/>
      <c r="E408" s="4"/>
      <c r="F408" s="13"/>
      <c r="G408" s="4"/>
      <c r="H408" s="13"/>
      <c r="I408" s="4"/>
      <c r="J408" s="13"/>
      <c r="K408" s="4"/>
      <c r="L408" s="13"/>
      <c r="M408" s="4"/>
      <c r="N408" s="13"/>
      <c r="O408" s="4"/>
      <c r="P408" s="13"/>
      <c r="Q408" s="4"/>
      <c r="R408" s="13"/>
      <c r="S408" s="4"/>
    </row>
    <row r="409" spans="1:19">
      <c r="A409" s="4"/>
      <c r="B409" s="13"/>
      <c r="C409" s="4"/>
      <c r="D409" s="13"/>
      <c r="E409" s="4"/>
      <c r="F409" s="13"/>
      <c r="G409" s="4"/>
      <c r="H409" s="13"/>
      <c r="I409" s="4"/>
      <c r="J409" s="13"/>
      <c r="K409" s="4"/>
      <c r="L409" s="13"/>
      <c r="M409" s="4"/>
      <c r="N409" s="13"/>
      <c r="O409" s="4"/>
      <c r="P409" s="13"/>
      <c r="Q409" s="4"/>
      <c r="R409" s="13"/>
      <c r="S409" s="4"/>
    </row>
    <row r="410" spans="1:19">
      <c r="A410" s="4"/>
      <c r="B410" s="13"/>
      <c r="C410" s="4"/>
      <c r="D410" s="13"/>
      <c r="E410" s="4"/>
      <c r="F410" s="13"/>
      <c r="G410" s="4"/>
      <c r="H410" s="13"/>
      <c r="I410" s="4"/>
      <c r="J410" s="13"/>
      <c r="K410" s="4"/>
      <c r="L410" s="13"/>
      <c r="M410" s="4"/>
      <c r="N410" s="13"/>
      <c r="O410" s="4"/>
      <c r="P410" s="13"/>
      <c r="Q410" s="4"/>
      <c r="R410" s="13"/>
      <c r="S410" s="4"/>
    </row>
    <row r="411" spans="1:19">
      <c r="A411" s="4"/>
      <c r="B411" s="13"/>
      <c r="C411" s="4"/>
      <c r="D411" s="13"/>
      <c r="E411" s="4"/>
      <c r="F411" s="13"/>
      <c r="G411" s="4"/>
      <c r="H411" s="13"/>
      <c r="I411" s="4"/>
      <c r="J411" s="13"/>
      <c r="K411" s="4"/>
      <c r="L411" s="13"/>
      <c r="M411" s="4"/>
      <c r="N411" s="13"/>
      <c r="O411" s="4"/>
      <c r="P411" s="13"/>
      <c r="Q411" s="4"/>
      <c r="R411" s="13"/>
      <c r="S411" s="4"/>
    </row>
    <row r="412" spans="1:19">
      <c r="A412" s="4"/>
      <c r="B412" s="13"/>
      <c r="C412" s="4"/>
      <c r="D412" s="13"/>
      <c r="E412" s="4"/>
      <c r="F412" s="13"/>
      <c r="G412" s="4"/>
      <c r="H412" s="13"/>
      <c r="I412" s="4"/>
      <c r="J412" s="13"/>
      <c r="K412" s="4"/>
      <c r="L412" s="13"/>
      <c r="M412" s="4"/>
      <c r="N412" s="13"/>
      <c r="O412" s="4"/>
      <c r="P412" s="13"/>
      <c r="Q412" s="4"/>
      <c r="R412" s="13"/>
      <c r="S412" s="4"/>
    </row>
    <row r="413" spans="1:19">
      <c r="A413" s="4"/>
      <c r="B413" s="13"/>
      <c r="C413" s="4"/>
      <c r="D413" s="13"/>
      <c r="E413" s="4"/>
      <c r="F413" s="13"/>
      <c r="G413" s="4"/>
      <c r="H413" s="13"/>
      <c r="I413" s="4"/>
      <c r="J413" s="13"/>
      <c r="K413" s="4"/>
      <c r="L413" s="13"/>
      <c r="M413" s="4"/>
      <c r="N413" s="13"/>
      <c r="O413" s="4"/>
      <c r="P413" s="13"/>
      <c r="Q413" s="4"/>
      <c r="R413" s="13"/>
      <c r="S413" s="4"/>
    </row>
    <row r="414" spans="1:19">
      <c r="A414" s="4"/>
      <c r="B414" s="13"/>
      <c r="C414" s="4"/>
      <c r="D414" s="13"/>
      <c r="E414" s="4"/>
      <c r="F414" s="13"/>
      <c r="G414" s="4"/>
      <c r="H414" s="13"/>
      <c r="I414" s="4"/>
      <c r="J414" s="13"/>
      <c r="K414" s="4"/>
      <c r="L414" s="13"/>
      <c r="M414" s="4"/>
      <c r="N414" s="13"/>
      <c r="O414" s="4"/>
      <c r="P414" s="13"/>
      <c r="Q414" s="4"/>
      <c r="R414" s="13"/>
      <c r="S414" s="4"/>
    </row>
    <row r="415" spans="1:19">
      <c r="A415" s="4"/>
      <c r="B415" s="13"/>
      <c r="C415" s="4"/>
      <c r="D415" s="13"/>
      <c r="E415" s="4"/>
      <c r="F415" s="13"/>
      <c r="G415" s="4"/>
      <c r="H415" s="13"/>
      <c r="I415" s="4"/>
      <c r="J415" s="13"/>
      <c r="K415" s="4"/>
      <c r="L415" s="13"/>
      <c r="M415" s="4"/>
      <c r="N415" s="13"/>
      <c r="O415" s="4"/>
      <c r="P415" s="13"/>
      <c r="Q415" s="4"/>
      <c r="R415" s="13"/>
      <c r="S415" s="4"/>
    </row>
    <row r="416" spans="1:19">
      <c r="A416" s="4"/>
      <c r="B416" s="13"/>
      <c r="C416" s="4"/>
      <c r="D416" s="13"/>
      <c r="E416" s="4"/>
      <c r="F416" s="13"/>
      <c r="G416" s="4"/>
      <c r="H416" s="13"/>
      <c r="I416" s="4"/>
      <c r="J416" s="13"/>
      <c r="K416" s="4"/>
      <c r="L416" s="13"/>
      <c r="M416" s="4"/>
      <c r="N416" s="13"/>
      <c r="O416" s="4"/>
      <c r="P416" s="13"/>
      <c r="Q416" s="4"/>
      <c r="R416" s="13"/>
      <c r="S416" s="4"/>
    </row>
    <row r="417" spans="1:19">
      <c r="A417" s="4"/>
      <c r="B417" s="13"/>
      <c r="C417" s="4"/>
      <c r="D417" s="13"/>
      <c r="E417" s="4"/>
      <c r="F417" s="13"/>
      <c r="G417" s="4"/>
      <c r="H417" s="13"/>
      <c r="I417" s="4"/>
      <c r="J417" s="13"/>
      <c r="K417" s="4"/>
      <c r="L417" s="13"/>
      <c r="M417" s="4"/>
      <c r="N417" s="13"/>
      <c r="O417" s="4"/>
      <c r="P417" s="13"/>
      <c r="Q417" s="4"/>
      <c r="R417" s="13"/>
      <c r="S417" s="4"/>
    </row>
    <row r="418" spans="1:19">
      <c r="A418" s="4"/>
      <c r="B418" s="13"/>
      <c r="C418" s="4"/>
      <c r="D418" s="13"/>
      <c r="E418" s="4"/>
      <c r="F418" s="13"/>
      <c r="G418" s="4"/>
      <c r="H418" s="13"/>
      <c r="I418" s="4"/>
      <c r="J418" s="13"/>
      <c r="K418" s="4"/>
      <c r="L418" s="13"/>
      <c r="M418" s="4"/>
      <c r="N418" s="13"/>
      <c r="O418" s="4"/>
      <c r="P418" s="13"/>
      <c r="Q418" s="4"/>
      <c r="R418" s="13"/>
      <c r="S418" s="4"/>
    </row>
    <row r="419" spans="1:19">
      <c r="A419" s="4"/>
      <c r="B419" s="13"/>
      <c r="C419" s="4"/>
      <c r="D419" s="13"/>
      <c r="E419" s="4"/>
      <c r="F419" s="13"/>
      <c r="G419" s="4"/>
      <c r="H419" s="13"/>
      <c r="I419" s="4"/>
      <c r="J419" s="13"/>
      <c r="K419" s="4"/>
      <c r="L419" s="13"/>
      <c r="M419" s="4"/>
      <c r="N419" s="13"/>
      <c r="O419" s="4"/>
      <c r="P419" s="13"/>
      <c r="Q419" s="4"/>
      <c r="R419" s="13"/>
      <c r="S419" s="4"/>
    </row>
    <row r="420" spans="1:19">
      <c r="A420" s="4"/>
      <c r="B420" s="13"/>
      <c r="C420" s="4"/>
      <c r="D420" s="13"/>
      <c r="E420" s="4"/>
      <c r="F420" s="13"/>
      <c r="G420" s="4"/>
      <c r="H420" s="13"/>
      <c r="I420" s="4"/>
      <c r="J420" s="13"/>
      <c r="K420" s="4"/>
      <c r="L420" s="13"/>
      <c r="M420" s="4"/>
      <c r="N420" s="13"/>
      <c r="O420" s="4"/>
      <c r="P420" s="13"/>
      <c r="Q420" s="4"/>
      <c r="R420" s="13"/>
      <c r="S420" s="4"/>
    </row>
    <row r="421" spans="1:19">
      <c r="A421" s="4"/>
      <c r="B421" s="13"/>
      <c r="C421" s="4"/>
      <c r="D421" s="13"/>
      <c r="E421" s="4"/>
      <c r="F421" s="13"/>
      <c r="G421" s="4"/>
      <c r="H421" s="13"/>
      <c r="I421" s="4"/>
      <c r="J421" s="13"/>
      <c r="K421" s="4"/>
      <c r="L421" s="13"/>
      <c r="M421" s="4"/>
      <c r="N421" s="13"/>
      <c r="O421" s="4"/>
      <c r="P421" s="13"/>
      <c r="Q421" s="4"/>
      <c r="R421" s="13"/>
      <c r="S421" s="4"/>
    </row>
    <row r="422" spans="1:19">
      <c r="A422" s="4"/>
      <c r="B422" s="13"/>
      <c r="C422" s="4"/>
      <c r="D422" s="13"/>
      <c r="E422" s="4"/>
      <c r="F422" s="13"/>
      <c r="G422" s="4"/>
      <c r="H422" s="13"/>
      <c r="I422" s="4"/>
      <c r="J422" s="13"/>
      <c r="K422" s="4"/>
      <c r="L422" s="13"/>
      <c r="M422" s="4"/>
      <c r="N422" s="13"/>
      <c r="O422" s="4"/>
      <c r="P422" s="13"/>
      <c r="Q422" s="4"/>
      <c r="R422" s="13"/>
      <c r="S422" s="4"/>
    </row>
    <row r="423" spans="1:19">
      <c r="A423" s="4"/>
      <c r="B423" s="13"/>
      <c r="C423" s="4"/>
      <c r="D423" s="13"/>
      <c r="E423" s="4"/>
      <c r="F423" s="13"/>
      <c r="G423" s="4"/>
      <c r="H423" s="13"/>
      <c r="I423" s="4"/>
      <c r="J423" s="13"/>
      <c r="K423" s="4"/>
      <c r="L423" s="13"/>
      <c r="M423" s="4"/>
      <c r="N423" s="13"/>
      <c r="O423" s="4"/>
      <c r="P423" s="13"/>
      <c r="Q423" s="4"/>
      <c r="R423" s="13"/>
      <c r="S423" s="4"/>
    </row>
    <row r="424" spans="1:19">
      <c r="A424" s="4"/>
      <c r="B424" s="13"/>
      <c r="C424" s="4"/>
      <c r="D424" s="13"/>
      <c r="E424" s="4"/>
      <c r="F424" s="13"/>
      <c r="G424" s="4"/>
      <c r="H424" s="13"/>
      <c r="I424" s="4"/>
      <c r="J424" s="13"/>
      <c r="K424" s="4"/>
      <c r="L424" s="13"/>
      <c r="M424" s="4"/>
      <c r="N424" s="13"/>
      <c r="O424" s="4"/>
      <c r="P424" s="13"/>
      <c r="Q424" s="4"/>
      <c r="R424" s="13"/>
      <c r="S424" s="4"/>
    </row>
    <row r="425" spans="1:19">
      <c r="A425" s="4"/>
      <c r="B425" s="13"/>
      <c r="C425" s="4"/>
      <c r="D425" s="13"/>
      <c r="E425" s="4"/>
      <c r="F425" s="13"/>
      <c r="G425" s="4"/>
      <c r="H425" s="13"/>
      <c r="I425" s="4"/>
      <c r="J425" s="13"/>
      <c r="K425" s="4"/>
      <c r="L425" s="13"/>
      <c r="M425" s="4"/>
      <c r="N425" s="13"/>
      <c r="O425" s="4"/>
      <c r="P425" s="13"/>
      <c r="Q425" s="4"/>
      <c r="R425" s="13"/>
      <c r="S425" s="4"/>
    </row>
    <row r="426" spans="1:19">
      <c r="A426" s="4"/>
      <c r="B426" s="13"/>
      <c r="C426" s="4"/>
      <c r="D426" s="13"/>
      <c r="E426" s="4"/>
      <c r="F426" s="13"/>
      <c r="G426" s="4"/>
      <c r="H426" s="13"/>
      <c r="I426" s="4"/>
      <c r="J426" s="13"/>
      <c r="K426" s="4"/>
      <c r="L426" s="13"/>
      <c r="M426" s="4"/>
      <c r="N426" s="13"/>
      <c r="O426" s="4"/>
      <c r="P426" s="13"/>
      <c r="Q426" s="4"/>
      <c r="R426" s="13"/>
      <c r="S426" s="4"/>
    </row>
    <row r="427" spans="1:19">
      <c r="A427" s="4"/>
      <c r="B427" s="13"/>
      <c r="C427" s="4"/>
      <c r="D427" s="13"/>
      <c r="E427" s="4"/>
      <c r="F427" s="13"/>
      <c r="G427" s="4"/>
      <c r="H427" s="13"/>
      <c r="I427" s="4"/>
      <c r="J427" s="13"/>
      <c r="K427" s="4"/>
      <c r="L427" s="13"/>
      <c r="M427" s="4"/>
      <c r="N427" s="13"/>
      <c r="O427" s="4"/>
      <c r="P427" s="13"/>
      <c r="Q427" s="4"/>
      <c r="R427" s="13"/>
      <c r="S427" s="4"/>
    </row>
    <row r="428" spans="1:19">
      <c r="A428" s="4"/>
      <c r="B428" s="13"/>
      <c r="C428" s="4"/>
      <c r="D428" s="13"/>
      <c r="E428" s="4"/>
      <c r="F428" s="13"/>
      <c r="G428" s="4"/>
      <c r="H428" s="13"/>
      <c r="I428" s="4"/>
      <c r="J428" s="13"/>
      <c r="K428" s="4"/>
      <c r="L428" s="13"/>
      <c r="M428" s="4"/>
      <c r="N428" s="13"/>
      <c r="O428" s="4"/>
      <c r="P428" s="13"/>
      <c r="Q428" s="4"/>
      <c r="R428" s="13"/>
      <c r="S428" s="4"/>
    </row>
    <row r="429" spans="1:19">
      <c r="A429" s="4"/>
      <c r="B429" s="13"/>
      <c r="C429" s="4"/>
      <c r="D429" s="13"/>
      <c r="E429" s="4"/>
      <c r="F429" s="13"/>
      <c r="G429" s="4"/>
      <c r="H429" s="13"/>
      <c r="I429" s="4"/>
      <c r="J429" s="13"/>
      <c r="K429" s="4"/>
      <c r="L429" s="13"/>
      <c r="M429" s="4"/>
      <c r="N429" s="13"/>
      <c r="O429" s="4"/>
      <c r="P429" s="13"/>
      <c r="Q429" s="4"/>
      <c r="R429" s="13"/>
      <c r="S429" s="4"/>
    </row>
    <row r="430" spans="1:19">
      <c r="A430" s="4"/>
      <c r="B430" s="13"/>
      <c r="C430" s="4"/>
      <c r="D430" s="13"/>
      <c r="E430" s="4"/>
      <c r="F430" s="13"/>
      <c r="G430" s="4"/>
      <c r="H430" s="13"/>
      <c r="I430" s="4"/>
      <c r="J430" s="13"/>
      <c r="K430" s="4"/>
      <c r="L430" s="13"/>
      <c r="M430" s="4"/>
      <c r="N430" s="13"/>
      <c r="O430" s="4"/>
      <c r="P430" s="13"/>
      <c r="Q430" s="4"/>
      <c r="R430" s="13"/>
      <c r="S430" s="4"/>
    </row>
    <row r="431" spans="1:19">
      <c r="A431" s="4"/>
      <c r="B431" s="13"/>
      <c r="C431" s="4"/>
      <c r="D431" s="13"/>
      <c r="E431" s="4"/>
      <c r="F431" s="13"/>
      <c r="G431" s="4"/>
      <c r="H431" s="13"/>
      <c r="I431" s="4"/>
      <c r="J431" s="13"/>
      <c r="K431" s="4"/>
      <c r="L431" s="13"/>
      <c r="M431" s="4"/>
      <c r="N431" s="13"/>
      <c r="O431" s="4"/>
      <c r="P431" s="13"/>
      <c r="Q431" s="4"/>
      <c r="R431" s="13"/>
      <c r="S431" s="4"/>
    </row>
    <row r="432" spans="1:19">
      <c r="A432" s="4"/>
      <c r="B432" s="13"/>
      <c r="C432" s="4"/>
      <c r="D432" s="13"/>
      <c r="E432" s="4"/>
      <c r="F432" s="13"/>
      <c r="G432" s="4"/>
      <c r="H432" s="13"/>
      <c r="I432" s="4"/>
      <c r="J432" s="13"/>
      <c r="K432" s="4"/>
      <c r="L432" s="13"/>
      <c r="M432" s="4"/>
      <c r="N432" s="13"/>
      <c r="O432" s="4"/>
      <c r="P432" s="13"/>
      <c r="Q432" s="4"/>
      <c r="R432" s="13"/>
      <c r="S432" s="4"/>
    </row>
    <row r="433" spans="1:19">
      <c r="A433" s="4"/>
      <c r="B433" s="13"/>
      <c r="C433" s="4"/>
      <c r="D433" s="13"/>
      <c r="E433" s="4"/>
      <c r="F433" s="13"/>
      <c r="G433" s="4"/>
      <c r="H433" s="13"/>
      <c r="I433" s="4"/>
      <c r="J433" s="13"/>
      <c r="K433" s="4"/>
      <c r="L433" s="13"/>
      <c r="M433" s="4"/>
      <c r="N433" s="13"/>
      <c r="O433" s="4"/>
      <c r="P433" s="13"/>
      <c r="Q433" s="4"/>
      <c r="R433" s="13"/>
      <c r="S433" s="4"/>
    </row>
    <row r="434" spans="1:19">
      <c r="A434" s="4"/>
      <c r="B434" s="13"/>
      <c r="C434" s="4"/>
      <c r="D434" s="13"/>
      <c r="E434" s="4"/>
      <c r="F434" s="13"/>
      <c r="G434" s="4"/>
      <c r="H434" s="13"/>
      <c r="I434" s="4"/>
      <c r="J434" s="13"/>
      <c r="K434" s="4"/>
      <c r="L434" s="13"/>
      <c r="M434" s="4"/>
      <c r="N434" s="13"/>
      <c r="O434" s="4"/>
      <c r="P434" s="13"/>
      <c r="Q434" s="4"/>
      <c r="R434" s="13"/>
      <c r="S434" s="4"/>
    </row>
    <row r="435" spans="1:19">
      <c r="A435" s="4"/>
      <c r="B435" s="13"/>
      <c r="C435" s="4"/>
      <c r="D435" s="13"/>
      <c r="E435" s="4"/>
      <c r="F435" s="13"/>
      <c r="G435" s="4"/>
      <c r="H435" s="13"/>
      <c r="I435" s="4"/>
      <c r="J435" s="13"/>
      <c r="K435" s="4"/>
      <c r="L435" s="13"/>
      <c r="M435" s="4"/>
      <c r="N435" s="13"/>
      <c r="O435" s="4"/>
      <c r="P435" s="13"/>
      <c r="Q435" s="4"/>
      <c r="R435" s="13"/>
      <c r="S435" s="4"/>
    </row>
    <row r="436" spans="1:19">
      <c r="A436" s="4"/>
      <c r="B436" s="13"/>
      <c r="C436" s="4"/>
      <c r="D436" s="13"/>
      <c r="E436" s="4"/>
      <c r="F436" s="13"/>
      <c r="G436" s="4"/>
      <c r="H436" s="13"/>
      <c r="I436" s="4"/>
      <c r="J436" s="13"/>
      <c r="K436" s="4"/>
      <c r="L436" s="13"/>
      <c r="M436" s="4"/>
      <c r="N436" s="13"/>
      <c r="O436" s="4"/>
      <c r="P436" s="13"/>
      <c r="Q436" s="4"/>
      <c r="R436" s="13"/>
      <c r="S436" s="4"/>
    </row>
    <row r="437" spans="1:19">
      <c r="A437" s="4"/>
      <c r="B437" s="13"/>
      <c r="C437" s="4"/>
      <c r="D437" s="13"/>
      <c r="E437" s="4"/>
      <c r="F437" s="13"/>
      <c r="G437" s="4"/>
      <c r="H437" s="13"/>
      <c r="I437" s="4"/>
      <c r="J437" s="13"/>
      <c r="K437" s="4"/>
      <c r="L437" s="13"/>
      <c r="M437" s="4"/>
      <c r="N437" s="13"/>
      <c r="O437" s="4"/>
      <c r="P437" s="13"/>
      <c r="Q437" s="4"/>
      <c r="R437" s="13"/>
      <c r="S437" s="4"/>
    </row>
    <row r="438" spans="1:19">
      <c r="A438" s="4"/>
      <c r="B438" s="13"/>
      <c r="C438" s="4"/>
      <c r="D438" s="13"/>
      <c r="E438" s="4"/>
      <c r="F438" s="13"/>
      <c r="G438" s="4"/>
      <c r="H438" s="13"/>
      <c r="I438" s="4"/>
      <c r="J438" s="13"/>
      <c r="K438" s="4"/>
      <c r="L438" s="13"/>
      <c r="M438" s="4"/>
      <c r="N438" s="13"/>
      <c r="O438" s="4"/>
      <c r="P438" s="13"/>
      <c r="Q438" s="4"/>
      <c r="R438" s="13"/>
      <c r="S438" s="4"/>
    </row>
    <row r="439" spans="1:19">
      <c r="A439" s="4"/>
      <c r="B439" s="13"/>
      <c r="C439" s="4"/>
      <c r="D439" s="13"/>
      <c r="E439" s="4"/>
      <c r="F439" s="13"/>
      <c r="G439" s="4"/>
      <c r="H439" s="13"/>
      <c r="I439" s="4"/>
      <c r="J439" s="13"/>
      <c r="K439" s="4"/>
      <c r="L439" s="13"/>
      <c r="M439" s="4"/>
      <c r="N439" s="13"/>
      <c r="O439" s="4"/>
      <c r="P439" s="13"/>
      <c r="Q439" s="4"/>
      <c r="R439" s="13"/>
      <c r="S439" s="4"/>
    </row>
    <row r="440" spans="1:19">
      <c r="A440" s="4"/>
      <c r="B440" s="13"/>
      <c r="C440" s="4"/>
      <c r="D440" s="13"/>
      <c r="E440" s="4"/>
      <c r="F440" s="13"/>
      <c r="G440" s="4"/>
      <c r="H440" s="13"/>
      <c r="I440" s="4"/>
      <c r="J440" s="13"/>
      <c r="K440" s="4"/>
      <c r="L440" s="13"/>
      <c r="M440" s="4"/>
      <c r="N440" s="13"/>
      <c r="O440" s="4"/>
      <c r="P440" s="13"/>
      <c r="Q440" s="4"/>
      <c r="R440" s="13"/>
      <c r="S440" s="4"/>
    </row>
    <row r="441" spans="1:19">
      <c r="A441" s="4"/>
      <c r="B441" s="13"/>
      <c r="C441" s="4"/>
      <c r="D441" s="13"/>
      <c r="E441" s="4"/>
      <c r="F441" s="13"/>
      <c r="G441" s="4"/>
      <c r="H441" s="13"/>
      <c r="I441" s="4"/>
      <c r="J441" s="13"/>
      <c r="K441" s="4"/>
      <c r="L441" s="13"/>
      <c r="M441" s="4"/>
      <c r="N441" s="13"/>
      <c r="O441" s="4"/>
      <c r="P441" s="13"/>
      <c r="Q441" s="4"/>
      <c r="R441" s="13"/>
      <c r="S441" s="4"/>
    </row>
    <row r="442" spans="1:19">
      <c r="A442" s="4"/>
      <c r="B442" s="13"/>
      <c r="C442" s="4"/>
      <c r="D442" s="13"/>
      <c r="E442" s="4"/>
      <c r="F442" s="13"/>
      <c r="G442" s="4"/>
      <c r="H442" s="13"/>
      <c r="I442" s="4"/>
      <c r="J442" s="13"/>
      <c r="K442" s="4"/>
      <c r="L442" s="13"/>
      <c r="M442" s="4"/>
      <c r="N442" s="13"/>
      <c r="O442" s="4"/>
      <c r="P442" s="13"/>
      <c r="Q442" s="4"/>
      <c r="R442" s="13"/>
      <c r="S442" s="4"/>
    </row>
    <row r="443" spans="1:19">
      <c r="A443" s="4"/>
      <c r="B443" s="13"/>
      <c r="C443" s="4"/>
      <c r="D443" s="13"/>
      <c r="E443" s="4"/>
      <c r="F443" s="13"/>
      <c r="G443" s="4"/>
      <c r="H443" s="13"/>
      <c r="I443" s="4"/>
      <c r="J443" s="13"/>
      <c r="K443" s="4"/>
      <c r="L443" s="13"/>
      <c r="M443" s="4"/>
      <c r="N443" s="13"/>
      <c r="O443" s="4"/>
      <c r="P443" s="13"/>
      <c r="Q443" s="4"/>
      <c r="R443" s="13"/>
      <c r="S443" s="4"/>
    </row>
    <row r="444" spans="1:19">
      <c r="A444" s="4"/>
      <c r="B444" s="13"/>
      <c r="C444" s="4"/>
      <c r="D444" s="13"/>
      <c r="E444" s="4"/>
      <c r="F444" s="13"/>
      <c r="G444" s="4"/>
      <c r="H444" s="13"/>
      <c r="I444" s="4"/>
      <c r="J444" s="13"/>
      <c r="K444" s="4"/>
      <c r="L444" s="13"/>
      <c r="M444" s="4"/>
      <c r="N444" s="13"/>
      <c r="O444" s="4"/>
      <c r="P444" s="13"/>
      <c r="Q444" s="4"/>
      <c r="R444" s="13"/>
      <c r="S444" s="4"/>
    </row>
    <row r="445" spans="1:19">
      <c r="A445" s="4"/>
      <c r="B445" s="13"/>
      <c r="C445" s="4"/>
      <c r="D445" s="13"/>
      <c r="E445" s="4"/>
      <c r="F445" s="13"/>
      <c r="G445" s="4"/>
      <c r="H445" s="13"/>
      <c r="I445" s="4"/>
      <c r="J445" s="13"/>
      <c r="K445" s="4"/>
      <c r="L445" s="13"/>
      <c r="M445" s="4"/>
      <c r="N445" s="13"/>
      <c r="O445" s="4"/>
      <c r="P445" s="13"/>
      <c r="Q445" s="4"/>
      <c r="R445" s="13"/>
      <c r="S445" s="4"/>
    </row>
    <row r="446" spans="1:19">
      <c r="A446" s="4"/>
      <c r="B446" s="13"/>
      <c r="C446" s="4"/>
      <c r="D446" s="13"/>
      <c r="E446" s="4"/>
      <c r="F446" s="13"/>
      <c r="G446" s="4"/>
      <c r="H446" s="13"/>
      <c r="I446" s="4"/>
      <c r="J446" s="13"/>
      <c r="K446" s="4"/>
      <c r="L446" s="13"/>
      <c r="M446" s="4"/>
      <c r="N446" s="13"/>
      <c r="O446" s="4"/>
      <c r="P446" s="13"/>
      <c r="Q446" s="4"/>
      <c r="R446" s="13"/>
      <c r="S446" s="4"/>
    </row>
    <row r="447" spans="1:19">
      <c r="A447" s="4"/>
      <c r="B447" s="13"/>
      <c r="C447" s="4"/>
      <c r="D447" s="13"/>
      <c r="E447" s="4"/>
      <c r="F447" s="13"/>
      <c r="G447" s="4"/>
      <c r="H447" s="13"/>
      <c r="I447" s="4"/>
      <c r="J447" s="13"/>
      <c r="K447" s="4"/>
      <c r="L447" s="13"/>
      <c r="M447" s="4"/>
      <c r="N447" s="13"/>
      <c r="O447" s="4"/>
      <c r="P447" s="13"/>
      <c r="Q447" s="4"/>
      <c r="R447" s="13"/>
      <c r="S447" s="4"/>
    </row>
    <row r="448" spans="1:19">
      <c r="A448" s="4"/>
      <c r="B448" s="13"/>
      <c r="C448" s="4"/>
      <c r="D448" s="13"/>
      <c r="E448" s="4"/>
      <c r="F448" s="13"/>
      <c r="G448" s="4"/>
      <c r="H448" s="13"/>
      <c r="I448" s="4"/>
      <c r="J448" s="13"/>
      <c r="K448" s="4"/>
      <c r="L448" s="13"/>
      <c r="M448" s="4"/>
      <c r="N448" s="13"/>
      <c r="O448" s="4"/>
      <c r="P448" s="13"/>
      <c r="Q448" s="4"/>
      <c r="R448" s="13"/>
      <c r="S448" s="4"/>
    </row>
    <row r="449" spans="1:19">
      <c r="A449" s="4"/>
      <c r="B449" s="13"/>
      <c r="C449" s="4"/>
      <c r="D449" s="13"/>
      <c r="E449" s="4"/>
      <c r="F449" s="13"/>
      <c r="G449" s="4"/>
      <c r="H449" s="13"/>
      <c r="I449" s="4"/>
      <c r="J449" s="13"/>
      <c r="K449" s="4"/>
      <c r="L449" s="13"/>
      <c r="M449" s="4"/>
      <c r="N449" s="13"/>
      <c r="O449" s="4"/>
      <c r="P449" s="13"/>
      <c r="Q449" s="4"/>
      <c r="R449" s="13"/>
      <c r="S449" s="4"/>
    </row>
    <row r="450" spans="1:19">
      <c r="A450" s="4"/>
      <c r="B450" s="13"/>
      <c r="C450" s="4"/>
      <c r="D450" s="13"/>
      <c r="E450" s="4"/>
      <c r="F450" s="13"/>
      <c r="G450" s="4"/>
      <c r="H450" s="13"/>
      <c r="I450" s="4"/>
      <c r="J450" s="13"/>
      <c r="K450" s="4"/>
      <c r="L450" s="13"/>
      <c r="M450" s="4"/>
      <c r="N450" s="13"/>
      <c r="O450" s="4"/>
      <c r="P450" s="13"/>
      <c r="Q450" s="4"/>
      <c r="R450" s="13"/>
      <c r="S450" s="4"/>
    </row>
    <row r="451" spans="1:19">
      <c r="A451" s="4"/>
      <c r="B451" s="13"/>
      <c r="C451" s="4"/>
      <c r="D451" s="13"/>
      <c r="E451" s="4"/>
      <c r="F451" s="13"/>
      <c r="G451" s="4"/>
      <c r="H451" s="13"/>
      <c r="I451" s="4"/>
      <c r="J451" s="13"/>
      <c r="K451" s="4"/>
      <c r="L451" s="13"/>
      <c r="M451" s="4"/>
      <c r="N451" s="13"/>
      <c r="O451" s="4"/>
      <c r="P451" s="13"/>
      <c r="Q451" s="4"/>
      <c r="R451" s="13"/>
      <c r="S451" s="4"/>
    </row>
    <row r="452" spans="1:19">
      <c r="A452" s="4"/>
      <c r="B452" s="13"/>
      <c r="C452" s="4"/>
      <c r="D452" s="13"/>
      <c r="E452" s="4"/>
      <c r="F452" s="13"/>
      <c r="G452" s="4"/>
      <c r="H452" s="13"/>
      <c r="I452" s="4"/>
      <c r="J452" s="13"/>
      <c r="K452" s="4"/>
      <c r="L452" s="13"/>
      <c r="M452" s="4"/>
      <c r="N452" s="13"/>
      <c r="O452" s="4"/>
      <c r="P452" s="13"/>
      <c r="Q452" s="4"/>
      <c r="R452" s="13"/>
      <c r="S452" s="4"/>
    </row>
    <row r="453" spans="1:19">
      <c r="A453" s="4"/>
      <c r="B453" s="13"/>
      <c r="C453" s="4"/>
      <c r="D453" s="13"/>
      <c r="E453" s="4"/>
      <c r="F453" s="13"/>
      <c r="G453" s="4"/>
      <c r="H453" s="13"/>
      <c r="I453" s="4"/>
      <c r="J453" s="13"/>
      <c r="K453" s="4"/>
      <c r="L453" s="13"/>
      <c r="M453" s="4"/>
      <c r="N453" s="13"/>
      <c r="O453" s="4"/>
      <c r="P453" s="13"/>
      <c r="Q453" s="4"/>
      <c r="R453" s="13"/>
      <c r="S453" s="4"/>
    </row>
    <row r="454" spans="1:19">
      <c r="A454" s="4"/>
      <c r="B454" s="13"/>
      <c r="C454" s="4"/>
      <c r="D454" s="13"/>
      <c r="E454" s="4"/>
      <c r="F454" s="13"/>
      <c r="G454" s="4"/>
      <c r="H454" s="13"/>
      <c r="I454" s="4"/>
      <c r="J454" s="13"/>
      <c r="K454" s="4"/>
      <c r="L454" s="13"/>
      <c r="M454" s="4"/>
      <c r="N454" s="13"/>
      <c r="O454" s="4"/>
      <c r="P454" s="13"/>
      <c r="Q454" s="4"/>
      <c r="R454" s="13"/>
      <c r="S454" s="4"/>
    </row>
    <row r="455" spans="1:19">
      <c r="A455" s="4"/>
      <c r="B455" s="13"/>
      <c r="C455" s="4"/>
      <c r="D455" s="13"/>
      <c r="E455" s="4"/>
      <c r="F455" s="13"/>
      <c r="G455" s="4"/>
      <c r="H455" s="13"/>
      <c r="I455" s="4"/>
      <c r="J455" s="13"/>
      <c r="K455" s="4"/>
      <c r="L455" s="13"/>
      <c r="M455" s="4"/>
      <c r="N455" s="13"/>
      <c r="O455" s="4"/>
      <c r="P455" s="13"/>
      <c r="Q455" s="4"/>
      <c r="R455" s="13"/>
      <c r="S455" s="4"/>
    </row>
    <row r="456" spans="1:19">
      <c r="A456" s="4"/>
      <c r="B456" s="13"/>
      <c r="C456" s="4"/>
      <c r="D456" s="13"/>
      <c r="E456" s="4"/>
      <c r="F456" s="13"/>
      <c r="G456" s="4"/>
      <c r="H456" s="13"/>
      <c r="I456" s="4"/>
      <c r="J456" s="13"/>
      <c r="K456" s="4"/>
      <c r="L456" s="13"/>
      <c r="M456" s="4"/>
      <c r="N456" s="13"/>
      <c r="O456" s="4"/>
      <c r="P456" s="13"/>
      <c r="Q456" s="4"/>
      <c r="R456" s="13"/>
      <c r="S456" s="4"/>
    </row>
    <row r="457" spans="1:19">
      <c r="A457" s="4"/>
      <c r="B457" s="13"/>
      <c r="C457" s="4"/>
      <c r="D457" s="13"/>
      <c r="E457" s="4"/>
      <c r="F457" s="13"/>
      <c r="G457" s="4"/>
      <c r="H457" s="13"/>
      <c r="I457" s="4"/>
      <c r="J457" s="13"/>
      <c r="K457" s="4"/>
      <c r="L457" s="13"/>
      <c r="M457" s="4"/>
      <c r="N457" s="13"/>
      <c r="O457" s="4"/>
      <c r="P457" s="13"/>
      <c r="Q457" s="4"/>
      <c r="R457" s="13"/>
      <c r="S457" s="4"/>
    </row>
    <row r="458" spans="1:19">
      <c r="A458" s="4"/>
      <c r="B458" s="13"/>
      <c r="C458" s="4"/>
      <c r="D458" s="13"/>
      <c r="E458" s="4"/>
      <c r="F458" s="13"/>
      <c r="G458" s="4"/>
      <c r="H458" s="13"/>
      <c r="I458" s="4"/>
      <c r="J458" s="13"/>
      <c r="K458" s="4"/>
      <c r="L458" s="13"/>
      <c r="M458" s="4"/>
      <c r="N458" s="13"/>
      <c r="O458" s="4"/>
      <c r="P458" s="13"/>
      <c r="Q458" s="4"/>
      <c r="R458" s="13"/>
      <c r="S458" s="4"/>
    </row>
    <row r="459" spans="1:19">
      <c r="A459" s="4"/>
      <c r="B459" s="13"/>
      <c r="C459" s="4"/>
      <c r="D459" s="13"/>
      <c r="E459" s="4"/>
      <c r="F459" s="13"/>
      <c r="G459" s="4"/>
      <c r="H459" s="13"/>
      <c r="I459" s="4"/>
      <c r="J459" s="13"/>
      <c r="K459" s="4"/>
      <c r="L459" s="13"/>
      <c r="M459" s="4"/>
      <c r="N459" s="13"/>
      <c r="O459" s="4"/>
      <c r="P459" s="13"/>
      <c r="Q459" s="4"/>
      <c r="R459" s="13"/>
      <c r="S459" s="4"/>
    </row>
    <row r="460" spans="1:19">
      <c r="A460" s="4"/>
      <c r="B460" s="13"/>
      <c r="C460" s="4"/>
      <c r="D460" s="13"/>
      <c r="E460" s="4"/>
      <c r="F460" s="13"/>
      <c r="G460" s="4"/>
      <c r="H460" s="13"/>
      <c r="I460" s="4"/>
      <c r="J460" s="13"/>
      <c r="K460" s="4"/>
      <c r="L460" s="13"/>
      <c r="M460" s="4"/>
      <c r="N460" s="13"/>
      <c r="O460" s="4"/>
      <c r="P460" s="13"/>
      <c r="Q460" s="4"/>
      <c r="R460" s="13"/>
      <c r="S460" s="4"/>
    </row>
    <row r="461" spans="1:19">
      <c r="A461" s="4"/>
      <c r="B461" s="13"/>
      <c r="C461" s="4"/>
      <c r="D461" s="13"/>
      <c r="E461" s="4"/>
      <c r="F461" s="13"/>
      <c r="G461" s="4"/>
      <c r="H461" s="13"/>
      <c r="I461" s="4"/>
      <c r="J461" s="13"/>
      <c r="K461" s="4"/>
      <c r="L461" s="13"/>
      <c r="M461" s="4"/>
      <c r="N461" s="13"/>
      <c r="O461" s="4"/>
      <c r="P461" s="13"/>
      <c r="Q461" s="4"/>
      <c r="R461" s="13"/>
      <c r="S461" s="4"/>
    </row>
    <row r="462" spans="1:19">
      <c r="A462" s="4"/>
      <c r="B462" s="13"/>
      <c r="C462" s="4"/>
      <c r="D462" s="13"/>
      <c r="E462" s="4"/>
      <c r="F462" s="13"/>
      <c r="G462" s="4"/>
      <c r="H462" s="13"/>
      <c r="I462" s="4"/>
      <c r="J462" s="13"/>
      <c r="K462" s="4"/>
      <c r="L462" s="13"/>
      <c r="M462" s="4"/>
      <c r="N462" s="13"/>
      <c r="O462" s="4"/>
      <c r="P462" s="13"/>
      <c r="Q462" s="4"/>
      <c r="R462" s="13"/>
      <c r="S462" s="4"/>
    </row>
    <row r="463" spans="1:19">
      <c r="A463" s="4"/>
      <c r="B463" s="13"/>
      <c r="C463" s="4"/>
      <c r="D463" s="13"/>
      <c r="E463" s="4"/>
      <c r="F463" s="13"/>
      <c r="G463" s="4"/>
      <c r="H463" s="13"/>
      <c r="I463" s="4"/>
      <c r="J463" s="13"/>
      <c r="K463" s="4"/>
      <c r="L463" s="13"/>
      <c r="M463" s="4"/>
      <c r="N463" s="13"/>
      <c r="O463" s="4"/>
      <c r="P463" s="13"/>
      <c r="Q463" s="4"/>
      <c r="R463" s="13"/>
      <c r="S463" s="4"/>
    </row>
    <row r="464" spans="1:19">
      <c r="A464" s="4"/>
      <c r="B464" s="13"/>
      <c r="C464" s="4"/>
      <c r="D464" s="13"/>
      <c r="E464" s="4"/>
      <c r="F464" s="13"/>
      <c r="G464" s="4"/>
      <c r="H464" s="13"/>
      <c r="I464" s="4"/>
      <c r="J464" s="13"/>
      <c r="K464" s="4"/>
      <c r="L464" s="13"/>
      <c r="M464" s="4"/>
      <c r="N464" s="13"/>
      <c r="O464" s="4"/>
      <c r="P464" s="13"/>
      <c r="Q464" s="4"/>
      <c r="R464" s="13"/>
      <c r="S464" s="4"/>
    </row>
    <row r="465" spans="1:19">
      <c r="A465" s="4"/>
      <c r="B465" s="13"/>
      <c r="C465" s="4"/>
      <c r="D465" s="13"/>
      <c r="E465" s="4"/>
      <c r="F465" s="13"/>
      <c r="G465" s="4"/>
      <c r="H465" s="13"/>
      <c r="I465" s="4"/>
      <c r="J465" s="13"/>
      <c r="K465" s="4"/>
      <c r="L465" s="13"/>
      <c r="M465" s="4"/>
      <c r="N465" s="13"/>
      <c r="O465" s="4"/>
      <c r="P465" s="13"/>
      <c r="Q465" s="4"/>
      <c r="R465" s="13"/>
      <c r="S465" s="4"/>
    </row>
    <row r="466" spans="1:19">
      <c r="A466" s="4"/>
      <c r="B466" s="13"/>
      <c r="C466" s="4"/>
      <c r="D466" s="13"/>
      <c r="E466" s="4"/>
      <c r="F466" s="13"/>
      <c r="G466" s="4"/>
      <c r="H466" s="13"/>
      <c r="I466" s="4"/>
      <c r="J466" s="13"/>
      <c r="K466" s="4"/>
      <c r="L466" s="13"/>
      <c r="M466" s="4"/>
      <c r="N466" s="13"/>
      <c r="O466" s="4"/>
      <c r="P466" s="13"/>
      <c r="Q466" s="4"/>
      <c r="R466" s="13"/>
      <c r="S466" s="4"/>
    </row>
    <row r="467" spans="1:19">
      <c r="A467" s="4"/>
      <c r="B467" s="13"/>
      <c r="C467" s="4"/>
      <c r="D467" s="13"/>
      <c r="E467" s="4"/>
      <c r="F467" s="13"/>
      <c r="G467" s="4"/>
      <c r="H467" s="13"/>
      <c r="I467" s="4"/>
      <c r="J467" s="13"/>
      <c r="K467" s="4"/>
      <c r="L467" s="13"/>
      <c r="M467" s="4"/>
      <c r="N467" s="13"/>
      <c r="O467" s="4"/>
      <c r="P467" s="13"/>
      <c r="Q467" s="4"/>
      <c r="R467" s="13"/>
      <c r="S467" s="4"/>
    </row>
    <row r="468" spans="1:19">
      <c r="A468" s="4"/>
      <c r="B468" s="13"/>
      <c r="C468" s="4"/>
      <c r="D468" s="13"/>
      <c r="E468" s="4"/>
      <c r="F468" s="13"/>
      <c r="G468" s="4"/>
      <c r="H468" s="13"/>
      <c r="I468" s="4"/>
      <c r="J468" s="13"/>
      <c r="K468" s="4"/>
      <c r="L468" s="13"/>
      <c r="M468" s="4"/>
      <c r="N468" s="13"/>
      <c r="O468" s="4"/>
      <c r="P468" s="13"/>
      <c r="Q468" s="4"/>
      <c r="R468" s="13"/>
      <c r="S468" s="4"/>
    </row>
    <row r="469" spans="1:19">
      <c r="A469" s="4"/>
      <c r="B469" s="13"/>
      <c r="C469" s="4"/>
      <c r="D469" s="13"/>
      <c r="E469" s="4"/>
      <c r="F469" s="13"/>
      <c r="G469" s="4"/>
      <c r="H469" s="13"/>
      <c r="I469" s="4"/>
      <c r="J469" s="13"/>
      <c r="K469" s="4"/>
      <c r="L469" s="13"/>
      <c r="M469" s="4"/>
      <c r="N469" s="13"/>
      <c r="O469" s="4"/>
      <c r="P469" s="13"/>
      <c r="Q469" s="4"/>
      <c r="R469" s="13"/>
      <c r="S469" s="4"/>
    </row>
    <row r="470" spans="1:19">
      <c r="A470" s="4"/>
      <c r="B470" s="13"/>
      <c r="C470" s="4"/>
      <c r="D470" s="13"/>
      <c r="E470" s="4"/>
      <c r="F470" s="13"/>
      <c r="G470" s="4"/>
      <c r="H470" s="13"/>
      <c r="I470" s="4"/>
      <c r="J470" s="13"/>
      <c r="K470" s="4"/>
      <c r="L470" s="13"/>
      <c r="M470" s="4"/>
      <c r="N470" s="13"/>
      <c r="O470" s="4"/>
      <c r="P470" s="13"/>
      <c r="Q470" s="4"/>
      <c r="R470" s="13"/>
      <c r="S470" s="4"/>
    </row>
    <row r="471" spans="1:19">
      <c r="A471" s="4"/>
      <c r="B471" s="13"/>
      <c r="C471" s="4"/>
      <c r="D471" s="13"/>
      <c r="E471" s="4"/>
      <c r="F471" s="13"/>
      <c r="G471" s="4"/>
      <c r="H471" s="13"/>
      <c r="I471" s="4"/>
      <c r="J471" s="13"/>
      <c r="K471" s="4"/>
      <c r="L471" s="13"/>
      <c r="M471" s="4"/>
      <c r="N471" s="13"/>
      <c r="O471" s="4"/>
      <c r="P471" s="13"/>
      <c r="Q471" s="4"/>
      <c r="R471" s="13"/>
      <c r="S471" s="4"/>
    </row>
    <row r="472" spans="1:19">
      <c r="A472" s="4"/>
      <c r="B472" s="13"/>
      <c r="C472" s="4"/>
      <c r="D472" s="13"/>
      <c r="E472" s="4"/>
      <c r="F472" s="13"/>
      <c r="G472" s="4"/>
      <c r="H472" s="13"/>
      <c r="I472" s="4"/>
      <c r="J472" s="13"/>
      <c r="K472" s="4"/>
      <c r="L472" s="13"/>
      <c r="M472" s="4"/>
      <c r="N472" s="13"/>
      <c r="O472" s="4"/>
      <c r="P472" s="13"/>
      <c r="Q472" s="4"/>
      <c r="R472" s="13"/>
      <c r="S472" s="4"/>
    </row>
    <row r="473" spans="1:19">
      <c r="A473" s="4"/>
      <c r="B473" s="13"/>
      <c r="C473" s="4"/>
      <c r="D473" s="13"/>
      <c r="E473" s="4"/>
      <c r="F473" s="13"/>
      <c r="G473" s="4"/>
      <c r="H473" s="13"/>
      <c r="I473" s="4"/>
      <c r="J473" s="13"/>
      <c r="K473" s="4"/>
      <c r="L473" s="13"/>
      <c r="M473" s="4"/>
      <c r="N473" s="13"/>
      <c r="O473" s="4"/>
      <c r="P473" s="13"/>
      <c r="Q473" s="4"/>
      <c r="R473" s="13"/>
      <c r="S473" s="4"/>
    </row>
    <row r="474" spans="1:19">
      <c r="A474" s="4"/>
      <c r="B474" s="13"/>
      <c r="C474" s="4"/>
      <c r="D474" s="13"/>
      <c r="E474" s="4"/>
      <c r="F474" s="13"/>
      <c r="G474" s="4"/>
      <c r="H474" s="13"/>
      <c r="I474" s="4"/>
      <c r="J474" s="13"/>
      <c r="K474" s="4"/>
      <c r="L474" s="13"/>
      <c r="M474" s="4"/>
      <c r="N474" s="13"/>
      <c r="O474" s="4"/>
      <c r="P474" s="13"/>
      <c r="Q474" s="4"/>
      <c r="R474" s="13"/>
      <c r="S474" s="4"/>
    </row>
    <row r="475" spans="1:19">
      <c r="A475" s="4"/>
      <c r="B475" s="13"/>
      <c r="C475" s="4"/>
      <c r="D475" s="13"/>
      <c r="E475" s="4"/>
      <c r="F475" s="13"/>
      <c r="G475" s="4"/>
      <c r="H475" s="13"/>
      <c r="I475" s="4"/>
      <c r="J475" s="13"/>
      <c r="K475" s="4"/>
      <c r="L475" s="13"/>
      <c r="M475" s="4"/>
      <c r="N475" s="13"/>
      <c r="O475" s="4"/>
      <c r="P475" s="13"/>
      <c r="Q475" s="4"/>
      <c r="R475" s="13"/>
      <c r="S475" s="4"/>
    </row>
    <row r="476" spans="1:19">
      <c r="A476" s="4"/>
      <c r="B476" s="13"/>
      <c r="C476" s="4"/>
      <c r="D476" s="13"/>
      <c r="E476" s="4"/>
      <c r="F476" s="13"/>
      <c r="G476" s="4"/>
      <c r="H476" s="13"/>
      <c r="I476" s="4"/>
      <c r="J476" s="13"/>
      <c r="K476" s="4"/>
      <c r="L476" s="13"/>
      <c r="M476" s="4"/>
      <c r="N476" s="13"/>
      <c r="O476" s="4"/>
      <c r="P476" s="13"/>
      <c r="Q476" s="4"/>
      <c r="R476" s="13"/>
      <c r="S476" s="4"/>
    </row>
    <row r="477" spans="1:19">
      <c r="A477" s="4"/>
      <c r="B477" s="13"/>
      <c r="C477" s="4"/>
      <c r="D477" s="13"/>
      <c r="E477" s="4"/>
      <c r="F477" s="13"/>
      <c r="G477" s="4"/>
      <c r="H477" s="13"/>
      <c r="I477" s="4"/>
      <c r="J477" s="13"/>
      <c r="K477" s="4"/>
      <c r="L477" s="13"/>
      <c r="M477" s="4"/>
      <c r="N477" s="13"/>
      <c r="O477" s="4"/>
      <c r="P477" s="13"/>
      <c r="Q477" s="4"/>
      <c r="R477" s="13"/>
      <c r="S477" s="4"/>
    </row>
    <row r="478" spans="1:19">
      <c r="A478" s="4"/>
      <c r="B478" s="13"/>
      <c r="C478" s="4"/>
      <c r="D478" s="13"/>
      <c r="E478" s="4"/>
      <c r="F478" s="13"/>
      <c r="G478" s="4"/>
      <c r="H478" s="13"/>
      <c r="I478" s="4"/>
      <c r="J478" s="13"/>
      <c r="K478" s="4"/>
      <c r="L478" s="13"/>
      <c r="M478" s="4"/>
      <c r="N478" s="13"/>
      <c r="O478" s="4"/>
      <c r="P478" s="13"/>
      <c r="Q478" s="4"/>
      <c r="R478" s="13"/>
      <c r="S478" s="4"/>
    </row>
    <row r="479" spans="1:19">
      <c r="A479" s="4"/>
      <c r="B479" s="13"/>
      <c r="C479" s="4"/>
      <c r="D479" s="13"/>
      <c r="E479" s="4"/>
      <c r="F479" s="13"/>
      <c r="G479" s="4"/>
      <c r="H479" s="13"/>
      <c r="I479" s="4"/>
      <c r="J479" s="13"/>
      <c r="K479" s="4"/>
      <c r="L479" s="13"/>
      <c r="M479" s="4"/>
      <c r="N479" s="13"/>
      <c r="O479" s="4"/>
      <c r="P479" s="13"/>
      <c r="Q479" s="4"/>
      <c r="R479" s="13"/>
      <c r="S479" s="4"/>
    </row>
    <row r="480" spans="1:19">
      <c r="A480" s="4"/>
      <c r="B480" s="13"/>
      <c r="C480" s="4"/>
      <c r="D480" s="13"/>
      <c r="E480" s="4"/>
      <c r="F480" s="13"/>
      <c r="G480" s="4"/>
      <c r="H480" s="13"/>
      <c r="I480" s="4"/>
      <c r="J480" s="13"/>
      <c r="K480" s="4"/>
      <c r="L480" s="13"/>
      <c r="M480" s="4"/>
      <c r="N480" s="13"/>
      <c r="O480" s="4"/>
      <c r="P480" s="13"/>
      <c r="Q480" s="4"/>
      <c r="R480" s="13"/>
      <c r="S480" s="4"/>
    </row>
    <row r="481" spans="1:19">
      <c r="A481" s="4"/>
      <c r="B481" s="13"/>
      <c r="C481" s="4"/>
      <c r="D481" s="13"/>
      <c r="E481" s="4"/>
      <c r="F481" s="13"/>
      <c r="G481" s="4"/>
      <c r="H481" s="13"/>
      <c r="I481" s="4"/>
      <c r="J481" s="13"/>
      <c r="K481" s="4"/>
      <c r="L481" s="13"/>
      <c r="M481" s="4"/>
      <c r="N481" s="13"/>
      <c r="O481" s="4"/>
      <c r="P481" s="13"/>
      <c r="Q481" s="4"/>
      <c r="R481" s="13"/>
      <c r="S481" s="4"/>
    </row>
    <row r="482" spans="1:19">
      <c r="A482" s="4"/>
      <c r="B482" s="13"/>
      <c r="C482" s="4"/>
      <c r="D482" s="13"/>
      <c r="E482" s="4"/>
      <c r="F482" s="13"/>
      <c r="G482" s="4"/>
      <c r="H482" s="13"/>
      <c r="I482" s="4"/>
      <c r="J482" s="13"/>
      <c r="K482" s="4"/>
      <c r="L482" s="13"/>
      <c r="M482" s="4"/>
      <c r="N482" s="13"/>
      <c r="O482" s="4"/>
      <c r="P482" s="13"/>
      <c r="Q482" s="4"/>
      <c r="R482" s="13"/>
      <c r="S482" s="4"/>
    </row>
    <row r="483" spans="1:19">
      <c r="A483" s="4"/>
      <c r="B483" s="13"/>
      <c r="C483" s="4"/>
      <c r="D483" s="13"/>
      <c r="E483" s="4"/>
      <c r="F483" s="13"/>
      <c r="G483" s="4"/>
      <c r="H483" s="13"/>
      <c r="I483" s="4"/>
      <c r="J483" s="13"/>
      <c r="K483" s="4"/>
      <c r="L483" s="13"/>
      <c r="M483" s="4"/>
      <c r="N483" s="13"/>
      <c r="O483" s="4"/>
      <c r="P483" s="13"/>
      <c r="Q483" s="4"/>
      <c r="R483" s="13"/>
      <c r="S483" s="4"/>
    </row>
    <row r="484" spans="1:19">
      <c r="A484" s="4"/>
      <c r="B484" s="13"/>
      <c r="C484" s="4"/>
      <c r="D484" s="13"/>
      <c r="E484" s="4"/>
      <c r="F484" s="13"/>
      <c r="G484" s="4"/>
      <c r="H484" s="13"/>
      <c r="I484" s="4"/>
      <c r="J484" s="13"/>
      <c r="K484" s="4"/>
      <c r="L484" s="13"/>
      <c r="M484" s="4"/>
      <c r="N484" s="13"/>
      <c r="O484" s="4"/>
      <c r="P484" s="13"/>
      <c r="Q484" s="4"/>
      <c r="R484" s="13"/>
      <c r="S484" s="4"/>
    </row>
    <row r="485" spans="1:19">
      <c r="A485" s="4"/>
      <c r="B485" s="13"/>
      <c r="C485" s="4"/>
      <c r="D485" s="13"/>
      <c r="E485" s="4"/>
      <c r="F485" s="13"/>
      <c r="G485" s="4"/>
      <c r="H485" s="13"/>
      <c r="I485" s="4"/>
      <c r="J485" s="13"/>
      <c r="K485" s="4"/>
      <c r="L485" s="13"/>
      <c r="M485" s="4"/>
      <c r="N485" s="13"/>
      <c r="O485" s="4"/>
      <c r="P485" s="13"/>
      <c r="Q485" s="4"/>
      <c r="R485" s="13"/>
      <c r="S485" s="4"/>
    </row>
    <row r="486" spans="1:19">
      <c r="A486" s="4"/>
      <c r="B486" s="13"/>
      <c r="C486" s="4"/>
      <c r="D486" s="13"/>
      <c r="E486" s="4"/>
      <c r="F486" s="13"/>
      <c r="G486" s="4"/>
      <c r="H486" s="13"/>
      <c r="I486" s="4"/>
      <c r="J486" s="13"/>
      <c r="K486" s="4"/>
      <c r="L486" s="13"/>
      <c r="M486" s="4"/>
      <c r="N486" s="13"/>
      <c r="O486" s="4"/>
      <c r="P486" s="13"/>
      <c r="Q486" s="4"/>
      <c r="R486" s="13"/>
      <c r="S486" s="4"/>
    </row>
    <row r="487" spans="1:19">
      <c r="A487" s="4"/>
      <c r="B487" s="13"/>
      <c r="C487" s="4"/>
      <c r="D487" s="13"/>
      <c r="E487" s="4"/>
      <c r="F487" s="13"/>
      <c r="G487" s="4"/>
      <c r="H487" s="13"/>
      <c r="I487" s="4"/>
      <c r="J487" s="13"/>
      <c r="K487" s="4"/>
      <c r="L487" s="13"/>
      <c r="M487" s="4"/>
      <c r="N487" s="13"/>
      <c r="O487" s="4"/>
      <c r="P487" s="13"/>
      <c r="Q487" s="4"/>
      <c r="R487" s="13"/>
      <c r="S487" s="4"/>
    </row>
    <row r="488" spans="1:19">
      <c r="A488" s="4"/>
      <c r="B488" s="13"/>
      <c r="C488" s="4"/>
      <c r="D488" s="13"/>
      <c r="E488" s="4"/>
      <c r="F488" s="13"/>
      <c r="G488" s="4"/>
      <c r="H488" s="13"/>
      <c r="I488" s="4"/>
      <c r="J488" s="13"/>
      <c r="K488" s="4"/>
      <c r="L488" s="13"/>
      <c r="M488" s="4"/>
      <c r="N488" s="13"/>
      <c r="O488" s="4"/>
      <c r="P488" s="13"/>
      <c r="Q488" s="4"/>
      <c r="R488" s="13"/>
      <c r="S488" s="4"/>
    </row>
    <row r="489" spans="1:19">
      <c r="A489" s="4"/>
      <c r="B489" s="13"/>
      <c r="C489" s="4"/>
      <c r="D489" s="13"/>
      <c r="E489" s="4"/>
      <c r="F489" s="13"/>
      <c r="G489" s="4"/>
      <c r="H489" s="13"/>
      <c r="I489" s="4"/>
      <c r="J489" s="13"/>
      <c r="K489" s="4"/>
      <c r="L489" s="13"/>
      <c r="M489" s="4"/>
      <c r="N489" s="13"/>
      <c r="O489" s="4"/>
      <c r="P489" s="13"/>
      <c r="Q489" s="4"/>
      <c r="R489" s="13"/>
      <c r="S489" s="4"/>
    </row>
    <row r="490" spans="1:19">
      <c r="A490" s="4"/>
      <c r="B490" s="13"/>
      <c r="C490" s="4"/>
      <c r="D490" s="13"/>
      <c r="E490" s="4"/>
      <c r="F490" s="13"/>
      <c r="G490" s="4"/>
      <c r="H490" s="13"/>
      <c r="I490" s="4"/>
      <c r="J490" s="13"/>
      <c r="K490" s="4"/>
      <c r="L490" s="13"/>
      <c r="M490" s="4"/>
      <c r="N490" s="13"/>
      <c r="O490" s="4"/>
      <c r="P490" s="13"/>
      <c r="Q490" s="4"/>
      <c r="R490" s="13"/>
      <c r="S490" s="4"/>
    </row>
    <row r="491" spans="1:19">
      <c r="A491" s="4"/>
      <c r="B491" s="13"/>
      <c r="C491" s="4"/>
      <c r="D491" s="13"/>
      <c r="E491" s="4"/>
      <c r="F491" s="13"/>
      <c r="G491" s="4"/>
      <c r="H491" s="13"/>
      <c r="I491" s="4"/>
      <c r="J491" s="13"/>
      <c r="K491" s="4"/>
      <c r="L491" s="13"/>
      <c r="M491" s="4"/>
      <c r="N491" s="13"/>
      <c r="O491" s="4"/>
      <c r="P491" s="13"/>
      <c r="Q491" s="4"/>
      <c r="R491" s="13"/>
      <c r="S491" s="4"/>
    </row>
    <row r="492" spans="1:19">
      <c r="A492" s="4"/>
      <c r="B492" s="13"/>
      <c r="C492" s="4"/>
      <c r="D492" s="13"/>
      <c r="E492" s="4"/>
      <c r="F492" s="13"/>
      <c r="G492" s="4"/>
      <c r="H492" s="13"/>
      <c r="I492" s="4"/>
      <c r="J492" s="13"/>
      <c r="K492" s="4"/>
      <c r="L492" s="13"/>
      <c r="M492" s="4"/>
      <c r="N492" s="13"/>
      <c r="O492" s="4"/>
      <c r="P492" s="13"/>
      <c r="Q492" s="4"/>
      <c r="R492" s="13"/>
      <c r="S492" s="4"/>
    </row>
    <row r="493" spans="1:19">
      <c r="A493" s="4"/>
      <c r="B493" s="13"/>
      <c r="C493" s="4"/>
      <c r="D493" s="13"/>
      <c r="E493" s="4"/>
      <c r="F493" s="13"/>
      <c r="G493" s="4"/>
      <c r="H493" s="13"/>
      <c r="I493" s="4"/>
      <c r="J493" s="13"/>
      <c r="K493" s="4"/>
      <c r="L493" s="13"/>
      <c r="M493" s="4"/>
      <c r="N493" s="13"/>
      <c r="O493" s="4"/>
      <c r="P493" s="13"/>
      <c r="Q493" s="4"/>
      <c r="R493" s="13"/>
      <c r="S493" s="4"/>
    </row>
    <row r="494" spans="1:19">
      <c r="A494" s="4"/>
      <c r="B494" s="13"/>
      <c r="C494" s="4"/>
      <c r="D494" s="13"/>
      <c r="E494" s="4"/>
      <c r="F494" s="13"/>
      <c r="G494" s="4"/>
      <c r="H494" s="13"/>
      <c r="I494" s="4"/>
      <c r="J494" s="13"/>
      <c r="K494" s="4"/>
      <c r="L494" s="13"/>
      <c r="M494" s="4"/>
      <c r="N494" s="13"/>
      <c r="O494" s="4"/>
      <c r="P494" s="13"/>
      <c r="Q494" s="4"/>
      <c r="R494" s="13"/>
      <c r="S494" s="4"/>
    </row>
    <row r="495" spans="1:19">
      <c r="A495" s="4"/>
      <c r="B495" s="13"/>
      <c r="C495" s="4"/>
      <c r="D495" s="13"/>
      <c r="E495" s="4"/>
      <c r="F495" s="13"/>
      <c r="G495" s="4"/>
      <c r="H495" s="13"/>
      <c r="I495" s="4"/>
      <c r="J495" s="13"/>
      <c r="K495" s="4"/>
      <c r="L495" s="13"/>
      <c r="M495" s="4"/>
      <c r="N495" s="13"/>
      <c r="O495" s="4"/>
      <c r="P495" s="13"/>
      <c r="Q495" s="4"/>
      <c r="R495" s="13"/>
      <c r="S495" s="4"/>
    </row>
    <row r="496" spans="1:19">
      <c r="A496" s="4"/>
      <c r="B496" s="13"/>
      <c r="C496" s="4"/>
      <c r="D496" s="13"/>
      <c r="E496" s="4"/>
      <c r="F496" s="13"/>
      <c r="G496" s="4"/>
      <c r="H496" s="13"/>
      <c r="I496" s="4"/>
      <c r="J496" s="13"/>
      <c r="K496" s="4"/>
      <c r="L496" s="13"/>
      <c r="M496" s="4"/>
      <c r="N496" s="13"/>
      <c r="O496" s="4"/>
      <c r="P496" s="13"/>
      <c r="Q496" s="4"/>
      <c r="R496" s="13"/>
      <c r="S496" s="4"/>
    </row>
    <row r="497" spans="1:19">
      <c r="A497" s="4"/>
      <c r="B497" s="13"/>
      <c r="C497" s="4"/>
      <c r="D497" s="13"/>
      <c r="E497" s="4"/>
      <c r="F497" s="13"/>
      <c r="G497" s="4"/>
      <c r="H497" s="13"/>
      <c r="I497" s="4"/>
      <c r="J497" s="13"/>
      <c r="K497" s="4"/>
      <c r="L497" s="13"/>
      <c r="M497" s="4"/>
      <c r="N497" s="13"/>
      <c r="O497" s="4"/>
      <c r="P497" s="13"/>
      <c r="Q497" s="4"/>
      <c r="R497" s="13"/>
      <c r="S497" s="4"/>
    </row>
    <row r="498" spans="1:19">
      <c r="A498" s="4"/>
      <c r="B498" s="13"/>
      <c r="C498" s="4"/>
      <c r="D498" s="13"/>
      <c r="E498" s="4"/>
      <c r="F498" s="13"/>
      <c r="G498" s="4"/>
      <c r="H498" s="13"/>
      <c r="I498" s="4"/>
      <c r="J498" s="13"/>
      <c r="K498" s="4"/>
      <c r="L498" s="13"/>
      <c r="M498" s="4"/>
      <c r="N498" s="13"/>
      <c r="O498" s="4"/>
      <c r="P498" s="13"/>
      <c r="Q498" s="4"/>
      <c r="R498" s="13"/>
      <c r="S498" s="4"/>
    </row>
    <row r="499" spans="1:19">
      <c r="A499" s="4"/>
      <c r="B499" s="13"/>
      <c r="C499" s="4"/>
      <c r="D499" s="13"/>
      <c r="E499" s="4"/>
      <c r="F499" s="13"/>
      <c r="G499" s="4"/>
      <c r="H499" s="13"/>
      <c r="I499" s="4"/>
      <c r="J499" s="13"/>
      <c r="K499" s="4"/>
      <c r="L499" s="13"/>
      <c r="M499" s="4"/>
      <c r="N499" s="13"/>
      <c r="O499" s="4"/>
      <c r="P499" s="13"/>
      <c r="Q499" s="4"/>
      <c r="R499" s="13"/>
      <c r="S499" s="4"/>
    </row>
    <row r="500" spans="1:19">
      <c r="A500" s="4"/>
      <c r="B500" s="13"/>
      <c r="C500" s="4"/>
      <c r="D500" s="13"/>
      <c r="E500" s="4"/>
      <c r="F500" s="13"/>
      <c r="G500" s="4"/>
      <c r="H500" s="13"/>
      <c r="I500" s="4"/>
      <c r="J500" s="13"/>
      <c r="K500" s="4"/>
      <c r="L500" s="13"/>
      <c r="M500" s="4"/>
      <c r="N500" s="13"/>
      <c r="O500" s="4"/>
      <c r="P500" s="13"/>
      <c r="Q500" s="4"/>
      <c r="R500" s="13"/>
      <c r="S500" s="4"/>
    </row>
    <row r="501" spans="1:19">
      <c r="A501" s="4"/>
      <c r="B501" s="13"/>
      <c r="C501" s="4"/>
      <c r="D501" s="13"/>
      <c r="E501" s="4"/>
      <c r="F501" s="13"/>
      <c r="G501" s="4"/>
      <c r="H501" s="13"/>
      <c r="I501" s="4"/>
      <c r="J501" s="13"/>
      <c r="K501" s="4"/>
      <c r="L501" s="13"/>
      <c r="M501" s="4"/>
      <c r="N501" s="13"/>
      <c r="O501" s="4"/>
      <c r="P501" s="13"/>
      <c r="Q501" s="4"/>
      <c r="R501" s="13"/>
      <c r="S501" s="4"/>
    </row>
    <row r="502" spans="1:19">
      <c r="A502" s="4"/>
      <c r="B502" s="13"/>
      <c r="C502" s="4"/>
      <c r="D502" s="13"/>
      <c r="E502" s="4"/>
      <c r="F502" s="13"/>
      <c r="G502" s="4"/>
      <c r="H502" s="13"/>
      <c r="I502" s="4"/>
      <c r="J502" s="13"/>
      <c r="K502" s="4"/>
      <c r="L502" s="13"/>
      <c r="M502" s="4"/>
      <c r="N502" s="13"/>
      <c r="O502" s="4"/>
      <c r="P502" s="13"/>
      <c r="Q502" s="4"/>
      <c r="R502" s="13"/>
      <c r="S502" s="4"/>
    </row>
    <row r="503" spans="1:19">
      <c r="A503" s="4"/>
      <c r="B503" s="13"/>
      <c r="C503" s="4"/>
      <c r="D503" s="13"/>
      <c r="E503" s="4"/>
      <c r="F503" s="13"/>
      <c r="G503" s="4"/>
      <c r="H503" s="13"/>
      <c r="I503" s="4"/>
      <c r="J503" s="13"/>
      <c r="K503" s="4"/>
      <c r="L503" s="13"/>
      <c r="M503" s="4"/>
      <c r="N503" s="13"/>
      <c r="O503" s="4"/>
      <c r="P503" s="13"/>
      <c r="Q503" s="4"/>
      <c r="R503" s="13"/>
      <c r="S503" s="4"/>
    </row>
    <row r="504" spans="1:19">
      <c r="A504" s="4"/>
      <c r="B504" s="13"/>
      <c r="C504" s="4"/>
      <c r="D504" s="13"/>
      <c r="E504" s="4"/>
      <c r="F504" s="13"/>
      <c r="G504" s="4"/>
      <c r="H504" s="13"/>
      <c r="I504" s="4"/>
      <c r="J504" s="13"/>
      <c r="K504" s="4"/>
      <c r="L504" s="13"/>
      <c r="M504" s="4"/>
      <c r="N504" s="13"/>
      <c r="O504" s="4"/>
      <c r="P504" s="13"/>
      <c r="Q504" s="4"/>
      <c r="R504" s="13"/>
      <c r="S504" s="4"/>
    </row>
    <row r="505" spans="1:19">
      <c r="A505" s="4"/>
      <c r="B505" s="13"/>
      <c r="C505" s="4"/>
      <c r="D505" s="13"/>
      <c r="E505" s="4"/>
      <c r="F505" s="13"/>
      <c r="G505" s="4"/>
      <c r="H505" s="13"/>
      <c r="I505" s="4"/>
      <c r="J505" s="13"/>
      <c r="K505" s="4"/>
      <c r="L505" s="13"/>
      <c r="M505" s="4"/>
      <c r="N505" s="13"/>
      <c r="O505" s="4"/>
      <c r="P505" s="13"/>
      <c r="Q505" s="4"/>
      <c r="R505" s="13"/>
      <c r="S505" s="4"/>
    </row>
    <row r="506" spans="1:19">
      <c r="A506" s="4"/>
      <c r="B506" s="13"/>
      <c r="C506" s="4"/>
      <c r="D506" s="13"/>
      <c r="E506" s="4"/>
      <c r="F506" s="13"/>
      <c r="G506" s="4"/>
      <c r="H506" s="13"/>
      <c r="I506" s="4"/>
      <c r="J506" s="13"/>
      <c r="K506" s="4"/>
      <c r="L506" s="13"/>
      <c r="M506" s="4"/>
      <c r="N506" s="13"/>
      <c r="O506" s="4"/>
      <c r="P506" s="13"/>
      <c r="Q506" s="4"/>
      <c r="R506" s="13"/>
      <c r="S506" s="4"/>
    </row>
    <row r="507" spans="1:19">
      <c r="A507" s="4"/>
      <c r="B507" s="13"/>
      <c r="C507" s="4"/>
      <c r="D507" s="13"/>
      <c r="E507" s="4"/>
      <c r="F507" s="13"/>
      <c r="G507" s="4"/>
      <c r="H507" s="13"/>
      <c r="I507" s="4"/>
      <c r="J507" s="13"/>
      <c r="K507" s="4"/>
      <c r="L507" s="13"/>
      <c r="M507" s="4"/>
      <c r="N507" s="13"/>
      <c r="O507" s="4"/>
      <c r="P507" s="13"/>
      <c r="Q507" s="4"/>
      <c r="R507" s="13"/>
      <c r="S507" s="4"/>
    </row>
    <row r="508" spans="1:19">
      <c r="A508" s="4"/>
      <c r="B508" s="13"/>
      <c r="C508" s="4"/>
      <c r="D508" s="13"/>
      <c r="E508" s="4"/>
      <c r="F508" s="13"/>
      <c r="G508" s="4"/>
      <c r="H508" s="13"/>
      <c r="I508" s="4"/>
      <c r="J508" s="13"/>
      <c r="K508" s="4"/>
      <c r="L508" s="13"/>
      <c r="M508" s="4"/>
      <c r="N508" s="13"/>
      <c r="O508" s="4"/>
      <c r="P508" s="13"/>
      <c r="Q508" s="4"/>
      <c r="R508" s="13"/>
      <c r="S508" s="4"/>
    </row>
    <row r="509" spans="1:19">
      <c r="A509" s="4"/>
      <c r="B509" s="13"/>
      <c r="C509" s="4"/>
      <c r="D509" s="13"/>
      <c r="E509" s="4"/>
      <c r="F509" s="13"/>
      <c r="G509" s="4"/>
      <c r="H509" s="13"/>
      <c r="I509" s="4"/>
      <c r="J509" s="13"/>
      <c r="K509" s="4"/>
      <c r="L509" s="13"/>
      <c r="M509" s="4"/>
      <c r="N509" s="13"/>
      <c r="O509" s="4"/>
      <c r="P509" s="13"/>
      <c r="Q509" s="4"/>
      <c r="R509" s="13"/>
      <c r="S509" s="4"/>
    </row>
    <row r="510" spans="1:19">
      <c r="A510" s="4"/>
      <c r="B510" s="13"/>
      <c r="C510" s="4"/>
      <c r="D510" s="13"/>
      <c r="E510" s="4"/>
      <c r="F510" s="13"/>
      <c r="G510" s="4"/>
      <c r="H510" s="13"/>
      <c r="I510" s="4"/>
      <c r="J510" s="13"/>
      <c r="K510" s="4"/>
      <c r="L510" s="13"/>
      <c r="M510" s="4"/>
      <c r="N510" s="13"/>
      <c r="O510" s="4"/>
      <c r="P510" s="13"/>
      <c r="Q510" s="4"/>
      <c r="R510" s="13"/>
      <c r="S510" s="4"/>
    </row>
    <row r="511" spans="1:19">
      <c r="A511" s="4"/>
      <c r="B511" s="13"/>
      <c r="C511" s="4"/>
      <c r="D511" s="13"/>
      <c r="E511" s="4"/>
      <c r="F511" s="13"/>
      <c r="G511" s="4"/>
      <c r="H511" s="13"/>
      <c r="I511" s="4"/>
      <c r="J511" s="13"/>
      <c r="K511" s="4"/>
      <c r="L511" s="13"/>
      <c r="M511" s="4"/>
      <c r="N511" s="13"/>
      <c r="O511" s="4"/>
      <c r="P511" s="13"/>
      <c r="Q511" s="4"/>
      <c r="R511" s="13"/>
      <c r="S511" s="4"/>
    </row>
    <row r="512" spans="1:19">
      <c r="A512" s="4"/>
      <c r="B512" s="13"/>
      <c r="C512" s="4"/>
      <c r="D512" s="13"/>
      <c r="E512" s="4"/>
      <c r="F512" s="13"/>
      <c r="G512" s="4"/>
      <c r="H512" s="13"/>
      <c r="I512" s="4"/>
      <c r="J512" s="13"/>
      <c r="K512" s="4"/>
      <c r="L512" s="13"/>
      <c r="M512" s="4"/>
      <c r="N512" s="13"/>
      <c r="O512" s="4"/>
      <c r="P512" s="13"/>
      <c r="Q512" s="4"/>
      <c r="R512" s="13"/>
      <c r="S512" s="4"/>
    </row>
    <row r="513" spans="1:19">
      <c r="A513" s="4"/>
      <c r="B513" s="13"/>
      <c r="C513" s="4"/>
      <c r="D513" s="13"/>
      <c r="E513" s="4"/>
      <c r="F513" s="13"/>
      <c r="G513" s="4"/>
      <c r="H513" s="13"/>
      <c r="I513" s="4"/>
      <c r="J513" s="13"/>
      <c r="K513" s="4"/>
      <c r="L513" s="13"/>
      <c r="M513" s="4"/>
      <c r="N513" s="13"/>
      <c r="O513" s="4"/>
      <c r="P513" s="13"/>
      <c r="Q513" s="4"/>
      <c r="R513" s="13"/>
      <c r="S513" s="4"/>
    </row>
    <row r="514" spans="1:19">
      <c r="A514" s="4"/>
      <c r="B514" s="13"/>
      <c r="C514" s="4"/>
      <c r="D514" s="13"/>
      <c r="E514" s="4"/>
      <c r="F514" s="13"/>
      <c r="G514" s="4"/>
      <c r="H514" s="13"/>
      <c r="I514" s="4"/>
      <c r="J514" s="13"/>
      <c r="K514" s="4"/>
      <c r="L514" s="13"/>
      <c r="M514" s="4"/>
      <c r="N514" s="13"/>
      <c r="O514" s="4"/>
      <c r="P514" s="13"/>
      <c r="Q514" s="4"/>
      <c r="R514" s="13"/>
      <c r="S514" s="4"/>
    </row>
    <row r="515" spans="1:19">
      <c r="A515" s="4"/>
      <c r="B515" s="13"/>
      <c r="C515" s="4"/>
      <c r="D515" s="13"/>
      <c r="E515" s="4"/>
      <c r="F515" s="13"/>
      <c r="G515" s="4"/>
      <c r="H515" s="13"/>
      <c r="I515" s="4"/>
      <c r="J515" s="13"/>
      <c r="K515" s="4"/>
      <c r="L515" s="13"/>
      <c r="M515" s="4"/>
      <c r="N515" s="13"/>
      <c r="O515" s="4"/>
      <c r="P515" s="13"/>
      <c r="Q515" s="4"/>
      <c r="R515" s="13"/>
      <c r="S515" s="4"/>
    </row>
    <row r="516" spans="1:19">
      <c r="A516" s="4"/>
      <c r="B516" s="13"/>
      <c r="C516" s="4"/>
      <c r="D516" s="13"/>
      <c r="E516" s="4"/>
      <c r="F516" s="13"/>
      <c r="G516" s="4"/>
      <c r="H516" s="13"/>
      <c r="I516" s="4"/>
      <c r="J516" s="13"/>
      <c r="K516" s="4"/>
      <c r="L516" s="13"/>
      <c r="M516" s="4"/>
      <c r="N516" s="13"/>
      <c r="O516" s="4"/>
      <c r="P516" s="13"/>
      <c r="Q516" s="4"/>
      <c r="R516" s="13"/>
      <c r="S516" s="4"/>
    </row>
    <row r="517" spans="1:19">
      <c r="A517" s="4"/>
      <c r="B517" s="13"/>
      <c r="C517" s="4"/>
      <c r="D517" s="13"/>
      <c r="E517" s="4"/>
      <c r="F517" s="13"/>
      <c r="G517" s="4"/>
      <c r="H517" s="13"/>
      <c r="I517" s="4"/>
      <c r="J517" s="13"/>
      <c r="K517" s="4"/>
      <c r="L517" s="13"/>
      <c r="M517" s="4"/>
      <c r="N517" s="13"/>
      <c r="O517" s="4"/>
      <c r="P517" s="13"/>
      <c r="Q517" s="4"/>
      <c r="R517" s="13"/>
      <c r="S517" s="4"/>
    </row>
    <row r="518" spans="1:19">
      <c r="A518" s="4"/>
      <c r="B518" s="13"/>
      <c r="C518" s="4"/>
      <c r="D518" s="13"/>
      <c r="E518" s="4"/>
      <c r="F518" s="13"/>
      <c r="G518" s="4"/>
      <c r="H518" s="13"/>
      <c r="I518" s="4"/>
      <c r="J518" s="13"/>
      <c r="K518" s="4"/>
      <c r="L518" s="13"/>
      <c r="M518" s="4"/>
      <c r="N518" s="13"/>
      <c r="O518" s="4"/>
      <c r="P518" s="13"/>
      <c r="Q518" s="4"/>
      <c r="R518" s="13"/>
      <c r="S518" s="4"/>
    </row>
    <row r="519" spans="1:19">
      <c r="A519" s="4"/>
      <c r="B519" s="13"/>
      <c r="C519" s="4"/>
      <c r="D519" s="13"/>
      <c r="E519" s="4"/>
      <c r="F519" s="13"/>
      <c r="G519" s="4"/>
      <c r="H519" s="13"/>
      <c r="I519" s="4"/>
      <c r="J519" s="13"/>
      <c r="K519" s="4"/>
      <c r="L519" s="13"/>
      <c r="M519" s="4"/>
      <c r="N519" s="13"/>
      <c r="O519" s="4"/>
      <c r="P519" s="13"/>
      <c r="Q519" s="4"/>
      <c r="R519" s="13"/>
      <c r="S519" s="4"/>
    </row>
    <row r="520" spans="1:19">
      <c r="A520" s="4"/>
      <c r="B520" s="13"/>
      <c r="C520" s="4"/>
      <c r="D520" s="13"/>
      <c r="E520" s="4"/>
      <c r="F520" s="13"/>
      <c r="G520" s="4"/>
      <c r="H520" s="13"/>
      <c r="I520" s="4"/>
      <c r="J520" s="13"/>
      <c r="K520" s="4"/>
      <c r="L520" s="13"/>
      <c r="M520" s="4"/>
      <c r="N520" s="13"/>
      <c r="O520" s="4"/>
      <c r="P520" s="13"/>
      <c r="Q520" s="4"/>
      <c r="R520" s="13"/>
      <c r="S520" s="4"/>
    </row>
    <row r="521" spans="1:19">
      <c r="A521" s="4"/>
      <c r="B521" s="13"/>
      <c r="C521" s="4"/>
      <c r="D521" s="13"/>
      <c r="E521" s="4"/>
      <c r="F521" s="13"/>
      <c r="G521" s="4"/>
      <c r="H521" s="13"/>
      <c r="I521" s="4"/>
      <c r="J521" s="13"/>
      <c r="K521" s="4"/>
      <c r="L521" s="13"/>
      <c r="M521" s="4"/>
      <c r="N521" s="13"/>
      <c r="O521" s="4"/>
      <c r="P521" s="13"/>
      <c r="Q521" s="4"/>
      <c r="R521" s="13"/>
      <c r="S521" s="4"/>
    </row>
    <row r="522" spans="1:19">
      <c r="A522" s="4"/>
      <c r="B522" s="13"/>
      <c r="C522" s="4"/>
      <c r="D522" s="13"/>
      <c r="E522" s="4"/>
      <c r="F522" s="13"/>
      <c r="G522" s="4"/>
      <c r="H522" s="13"/>
      <c r="I522" s="4"/>
      <c r="J522" s="13"/>
      <c r="K522" s="4"/>
      <c r="L522" s="13"/>
      <c r="M522" s="4"/>
      <c r="N522" s="13"/>
      <c r="O522" s="4"/>
      <c r="P522" s="13"/>
      <c r="Q522" s="4"/>
      <c r="R522" s="13"/>
      <c r="S522" s="4"/>
    </row>
    <row r="523" spans="1:19">
      <c r="A523" s="4"/>
      <c r="B523" s="13"/>
      <c r="C523" s="4"/>
      <c r="D523" s="13"/>
      <c r="E523" s="4"/>
      <c r="F523" s="13"/>
      <c r="G523" s="4"/>
      <c r="H523" s="13"/>
      <c r="I523" s="4"/>
      <c r="J523" s="13"/>
      <c r="K523" s="4"/>
      <c r="L523" s="13"/>
      <c r="M523" s="4"/>
      <c r="N523" s="13"/>
      <c r="O523" s="4"/>
      <c r="P523" s="13"/>
      <c r="Q523" s="4"/>
      <c r="R523" s="13"/>
      <c r="S523" s="4"/>
    </row>
    <row r="524" spans="1:19">
      <c r="A524" s="4"/>
      <c r="B524" s="13"/>
      <c r="C524" s="4"/>
      <c r="D524" s="13"/>
      <c r="E524" s="4"/>
      <c r="F524" s="13"/>
      <c r="G524" s="4"/>
      <c r="H524" s="13"/>
      <c r="I524" s="4"/>
      <c r="J524" s="13"/>
      <c r="K524" s="4"/>
      <c r="L524" s="13"/>
      <c r="M524" s="4"/>
      <c r="N524" s="13"/>
      <c r="O524" s="4"/>
      <c r="P524" s="13"/>
      <c r="Q524" s="4"/>
      <c r="R524" s="13"/>
      <c r="S524" s="4"/>
    </row>
    <row r="525" spans="1:19">
      <c r="A525" s="4"/>
      <c r="B525" s="13"/>
      <c r="C525" s="4"/>
      <c r="D525" s="13"/>
      <c r="E525" s="4"/>
      <c r="F525" s="13"/>
      <c r="G525" s="4"/>
      <c r="H525" s="13"/>
      <c r="I525" s="4"/>
      <c r="J525" s="13"/>
      <c r="K525" s="4"/>
      <c r="L525" s="13"/>
      <c r="M525" s="4"/>
      <c r="N525" s="13"/>
      <c r="O525" s="4"/>
      <c r="P525" s="13"/>
      <c r="Q525" s="4"/>
      <c r="R525" s="13"/>
      <c r="S525" s="4"/>
    </row>
    <row r="526" spans="1:19">
      <c r="A526" s="4"/>
      <c r="B526" s="13"/>
      <c r="C526" s="4"/>
      <c r="D526" s="13"/>
      <c r="E526" s="4"/>
      <c r="F526" s="13"/>
      <c r="G526" s="4"/>
      <c r="H526" s="13"/>
      <c r="I526" s="4"/>
      <c r="J526" s="13"/>
      <c r="K526" s="4"/>
      <c r="L526" s="13"/>
      <c r="M526" s="4"/>
      <c r="N526" s="13"/>
      <c r="O526" s="4"/>
      <c r="P526" s="13"/>
      <c r="Q526" s="4"/>
      <c r="R526" s="13"/>
      <c r="S526" s="4"/>
    </row>
    <row r="527" spans="1:19">
      <c r="A527" s="4"/>
      <c r="B527" s="13"/>
      <c r="C527" s="4"/>
      <c r="D527" s="13"/>
      <c r="E527" s="4"/>
      <c r="F527" s="13"/>
      <c r="G527" s="4"/>
      <c r="H527" s="13"/>
      <c r="I527" s="4"/>
      <c r="J527" s="13"/>
      <c r="K527" s="4"/>
      <c r="L527" s="13"/>
      <c r="M527" s="4"/>
      <c r="N527" s="13"/>
      <c r="O527" s="4"/>
      <c r="P527" s="13"/>
      <c r="Q527" s="4"/>
      <c r="R527" s="13"/>
      <c r="S527" s="4"/>
    </row>
    <row r="528" spans="1:19">
      <c r="A528" s="4"/>
      <c r="B528" s="13"/>
      <c r="C528" s="4"/>
      <c r="D528" s="13"/>
      <c r="E528" s="4"/>
      <c r="F528" s="13"/>
      <c r="G528" s="4"/>
      <c r="H528" s="13"/>
      <c r="I528" s="4"/>
      <c r="J528" s="13"/>
      <c r="K528" s="4"/>
      <c r="L528" s="13"/>
      <c r="M528" s="4"/>
      <c r="N528" s="13"/>
      <c r="O528" s="4"/>
      <c r="P528" s="13"/>
      <c r="Q528" s="4"/>
      <c r="R528" s="13"/>
      <c r="S528" s="4"/>
    </row>
    <row r="529" spans="1:19">
      <c r="A529" s="4"/>
      <c r="B529" s="13"/>
      <c r="C529" s="4"/>
      <c r="D529" s="13"/>
      <c r="E529" s="4"/>
      <c r="F529" s="13"/>
      <c r="G529" s="4"/>
      <c r="H529" s="13"/>
      <c r="I529" s="4"/>
      <c r="J529" s="13"/>
      <c r="K529" s="4"/>
      <c r="L529" s="13"/>
      <c r="M529" s="4"/>
      <c r="N529" s="13"/>
      <c r="O529" s="4"/>
      <c r="P529" s="13"/>
      <c r="Q529" s="4"/>
      <c r="R529" s="13"/>
      <c r="S529" s="4"/>
    </row>
    <row r="530" spans="1:19">
      <c r="A530" s="4"/>
      <c r="B530" s="13"/>
      <c r="C530" s="4"/>
      <c r="D530" s="13"/>
      <c r="E530" s="4"/>
      <c r="F530" s="13"/>
      <c r="G530" s="4"/>
      <c r="H530" s="13"/>
      <c r="I530" s="4"/>
      <c r="J530" s="13"/>
      <c r="K530" s="4"/>
      <c r="L530" s="13"/>
      <c r="M530" s="4"/>
      <c r="N530" s="13"/>
      <c r="O530" s="4"/>
      <c r="P530" s="13"/>
      <c r="Q530" s="4"/>
      <c r="R530" s="13"/>
      <c r="S530" s="4"/>
    </row>
    <row r="531" spans="1:19">
      <c r="A531" s="4"/>
      <c r="B531" s="13"/>
      <c r="C531" s="4"/>
      <c r="D531" s="13"/>
      <c r="E531" s="4"/>
      <c r="F531" s="13"/>
      <c r="G531" s="4"/>
      <c r="H531" s="13"/>
      <c r="I531" s="4"/>
      <c r="J531" s="13"/>
      <c r="K531" s="4"/>
      <c r="L531" s="13"/>
      <c r="M531" s="4"/>
      <c r="N531" s="13"/>
      <c r="O531" s="4"/>
      <c r="P531" s="13"/>
      <c r="Q531" s="4"/>
      <c r="R531" s="13"/>
      <c r="S531" s="4"/>
    </row>
    <row r="532" spans="1:19">
      <c r="A532" s="4"/>
      <c r="B532" s="13"/>
      <c r="C532" s="4"/>
      <c r="D532" s="13"/>
      <c r="E532" s="4"/>
      <c r="F532" s="13"/>
      <c r="G532" s="4"/>
      <c r="H532" s="13"/>
      <c r="I532" s="4"/>
      <c r="J532" s="13"/>
      <c r="K532" s="4"/>
      <c r="L532" s="13"/>
      <c r="M532" s="4"/>
      <c r="N532" s="13"/>
      <c r="O532" s="4"/>
      <c r="P532" s="13"/>
      <c r="Q532" s="4"/>
      <c r="R532" s="13"/>
      <c r="S532" s="4"/>
    </row>
    <row r="533" spans="1:19">
      <c r="A533" s="4"/>
      <c r="B533" s="13"/>
      <c r="C533" s="4"/>
      <c r="D533" s="13"/>
      <c r="E533" s="4"/>
      <c r="F533" s="13"/>
      <c r="G533" s="4"/>
      <c r="H533" s="13"/>
      <c r="I533" s="4"/>
      <c r="J533" s="13"/>
      <c r="K533" s="4"/>
      <c r="L533" s="13"/>
      <c r="M533" s="4"/>
      <c r="N533" s="13"/>
      <c r="O533" s="4"/>
      <c r="P533" s="13"/>
      <c r="Q533" s="4"/>
      <c r="R533" s="13"/>
      <c r="S533" s="4"/>
    </row>
    <row r="534" spans="1:19">
      <c r="A534" s="4"/>
      <c r="B534" s="13"/>
      <c r="C534" s="4"/>
      <c r="D534" s="13"/>
      <c r="E534" s="4"/>
      <c r="F534" s="13"/>
      <c r="G534" s="4"/>
      <c r="H534" s="13"/>
      <c r="I534" s="4"/>
      <c r="J534" s="13"/>
      <c r="K534" s="4"/>
      <c r="L534" s="13"/>
      <c r="M534" s="4"/>
      <c r="N534" s="13"/>
      <c r="O534" s="4"/>
      <c r="P534" s="13"/>
      <c r="Q534" s="4"/>
      <c r="R534" s="13"/>
      <c r="S534" s="4"/>
    </row>
    <row r="535" spans="1:19">
      <c r="A535" s="4"/>
      <c r="B535" s="13"/>
      <c r="C535" s="4"/>
      <c r="D535" s="13"/>
      <c r="E535" s="4"/>
      <c r="F535" s="13"/>
      <c r="G535" s="4"/>
      <c r="H535" s="13"/>
      <c r="I535" s="4"/>
      <c r="J535" s="13"/>
      <c r="K535" s="4"/>
      <c r="L535" s="13"/>
      <c r="M535" s="4"/>
      <c r="N535" s="13"/>
      <c r="O535" s="4"/>
      <c r="P535" s="13"/>
      <c r="Q535" s="4"/>
      <c r="R535" s="13"/>
      <c r="S535" s="4"/>
    </row>
    <row r="536" spans="1:19">
      <c r="A536" s="4"/>
      <c r="B536" s="13"/>
      <c r="C536" s="4"/>
      <c r="D536" s="13"/>
      <c r="E536" s="4"/>
      <c r="F536" s="13"/>
      <c r="G536" s="4"/>
      <c r="H536" s="13"/>
      <c r="I536" s="4"/>
      <c r="J536" s="13"/>
      <c r="K536" s="4"/>
      <c r="L536" s="13"/>
      <c r="M536" s="4"/>
      <c r="N536" s="13"/>
      <c r="O536" s="4"/>
      <c r="P536" s="13"/>
      <c r="Q536" s="4"/>
      <c r="R536" s="13"/>
      <c r="S536" s="4"/>
    </row>
    <row r="537" spans="1:19">
      <c r="A537" s="4"/>
      <c r="B537" s="13"/>
      <c r="C537" s="4"/>
      <c r="D537" s="13"/>
      <c r="E537" s="4"/>
      <c r="F537" s="13"/>
      <c r="G537" s="4"/>
      <c r="H537" s="13"/>
      <c r="I537" s="4"/>
      <c r="J537" s="13"/>
      <c r="K537" s="4"/>
      <c r="L537" s="13"/>
      <c r="M537" s="4"/>
      <c r="N537" s="13"/>
      <c r="O537" s="4"/>
      <c r="P537" s="13"/>
      <c r="Q537" s="4"/>
      <c r="R537" s="13"/>
      <c r="S537" s="4"/>
    </row>
    <row r="538" spans="1:19">
      <c r="A538" s="4"/>
      <c r="B538" s="13"/>
      <c r="C538" s="4"/>
      <c r="D538" s="13"/>
      <c r="E538" s="4"/>
      <c r="F538" s="13"/>
      <c r="G538" s="4"/>
      <c r="H538" s="13"/>
      <c r="I538" s="4"/>
      <c r="J538" s="13"/>
      <c r="K538" s="4"/>
      <c r="L538" s="13"/>
      <c r="M538" s="4"/>
      <c r="N538" s="13"/>
      <c r="O538" s="4"/>
      <c r="P538" s="13"/>
      <c r="Q538" s="4"/>
      <c r="R538" s="13"/>
      <c r="S538" s="4"/>
    </row>
    <row r="539" spans="1:19">
      <c r="A539" s="4"/>
      <c r="B539" s="13"/>
      <c r="C539" s="4"/>
      <c r="D539" s="13"/>
      <c r="E539" s="4"/>
      <c r="F539" s="13"/>
      <c r="G539" s="4"/>
      <c r="H539" s="13"/>
      <c r="I539" s="4"/>
      <c r="J539" s="13"/>
      <c r="K539" s="4"/>
      <c r="L539" s="13"/>
      <c r="M539" s="4"/>
      <c r="N539" s="13"/>
      <c r="O539" s="4"/>
      <c r="P539" s="13"/>
      <c r="Q539" s="4"/>
      <c r="R539" s="13"/>
      <c r="S539" s="4"/>
    </row>
    <row r="540" spans="1:19">
      <c r="A540" s="4"/>
      <c r="B540" s="13"/>
      <c r="C540" s="4"/>
      <c r="D540" s="13"/>
      <c r="E540" s="4"/>
      <c r="F540" s="13"/>
      <c r="G540" s="4"/>
      <c r="H540" s="13"/>
      <c r="I540" s="4"/>
      <c r="J540" s="13"/>
      <c r="K540" s="4"/>
      <c r="L540" s="13"/>
      <c r="M540" s="4"/>
      <c r="N540" s="13"/>
      <c r="O540" s="4"/>
      <c r="P540" s="13"/>
      <c r="Q540" s="4"/>
      <c r="R540" s="13"/>
      <c r="S540" s="4"/>
    </row>
    <row r="541" spans="1:19">
      <c r="A541" s="4"/>
      <c r="B541" s="13"/>
      <c r="C541" s="4"/>
      <c r="D541" s="13"/>
      <c r="E541" s="4"/>
      <c r="F541" s="13"/>
      <c r="G541" s="4"/>
      <c r="H541" s="13"/>
      <c r="I541" s="4"/>
      <c r="J541" s="13"/>
      <c r="K541" s="4"/>
      <c r="L541" s="13"/>
      <c r="M541" s="4"/>
      <c r="N541" s="13"/>
      <c r="O541" s="4"/>
      <c r="P541" s="13"/>
      <c r="Q541" s="4"/>
      <c r="R541" s="13"/>
      <c r="S541" s="4"/>
    </row>
    <row r="542" spans="1:19">
      <c r="A542" s="4"/>
      <c r="B542" s="13"/>
      <c r="C542" s="4"/>
      <c r="D542" s="13"/>
      <c r="E542" s="4"/>
      <c r="F542" s="13"/>
      <c r="G542" s="4"/>
      <c r="H542" s="13"/>
      <c r="I542" s="4"/>
      <c r="J542" s="13"/>
      <c r="K542" s="4"/>
      <c r="L542" s="13"/>
      <c r="M542" s="4"/>
      <c r="N542" s="13"/>
      <c r="O542" s="4"/>
      <c r="P542" s="13"/>
      <c r="Q542" s="4"/>
      <c r="R542" s="13"/>
      <c r="S542" s="4"/>
    </row>
    <row r="543" spans="1:19">
      <c r="A543" s="4"/>
      <c r="B543" s="13"/>
      <c r="C543" s="4"/>
      <c r="D543" s="13"/>
      <c r="E543" s="4"/>
      <c r="F543" s="13"/>
      <c r="G543" s="4"/>
      <c r="H543" s="13"/>
      <c r="I543" s="4"/>
      <c r="J543" s="13"/>
      <c r="K543" s="4"/>
      <c r="L543" s="13"/>
      <c r="M543" s="4"/>
      <c r="N543" s="13"/>
      <c r="O543" s="4"/>
      <c r="P543" s="13"/>
      <c r="Q543" s="4"/>
      <c r="R543" s="13"/>
      <c r="S543" s="4"/>
    </row>
    <row r="544" spans="1:19">
      <c r="A544" s="4"/>
      <c r="B544" s="13"/>
      <c r="C544" s="4"/>
      <c r="D544" s="13"/>
      <c r="E544" s="4"/>
      <c r="F544" s="13"/>
      <c r="G544" s="4"/>
      <c r="H544" s="13"/>
      <c r="I544" s="4"/>
      <c r="J544" s="13"/>
      <c r="K544" s="4"/>
      <c r="L544" s="13"/>
      <c r="M544" s="4"/>
      <c r="N544" s="13"/>
      <c r="O544" s="4"/>
      <c r="P544" s="13"/>
      <c r="Q544" s="4"/>
      <c r="R544" s="13"/>
      <c r="S544" s="4"/>
    </row>
    <row r="545" spans="1:19">
      <c r="A545" s="4"/>
      <c r="B545" s="13"/>
      <c r="C545" s="4"/>
      <c r="D545" s="13"/>
      <c r="E545" s="4"/>
      <c r="F545" s="13"/>
      <c r="G545" s="4"/>
      <c r="H545" s="13"/>
      <c r="I545" s="4"/>
      <c r="J545" s="13"/>
      <c r="K545" s="4"/>
      <c r="L545" s="13"/>
      <c r="M545" s="4"/>
      <c r="N545" s="13"/>
      <c r="O545" s="4"/>
      <c r="P545" s="13"/>
      <c r="Q545" s="4"/>
      <c r="R545" s="13"/>
      <c r="S545" s="4"/>
    </row>
    <row r="546" spans="1:19">
      <c r="A546" s="4"/>
      <c r="B546" s="13"/>
      <c r="C546" s="4"/>
      <c r="D546" s="13"/>
      <c r="E546" s="4"/>
      <c r="F546" s="13"/>
      <c r="G546" s="4"/>
      <c r="H546" s="13"/>
      <c r="I546" s="4"/>
      <c r="J546" s="13"/>
      <c r="K546" s="4"/>
      <c r="L546" s="13"/>
      <c r="M546" s="4"/>
      <c r="N546" s="13"/>
      <c r="O546" s="4"/>
      <c r="P546" s="13"/>
      <c r="Q546" s="4"/>
      <c r="R546" s="13"/>
      <c r="S546" s="4"/>
    </row>
    <row r="547" spans="1:19">
      <c r="A547" s="4"/>
      <c r="B547" s="13"/>
      <c r="C547" s="4"/>
      <c r="D547" s="13"/>
      <c r="E547" s="4"/>
      <c r="F547" s="13"/>
      <c r="G547" s="4"/>
      <c r="H547" s="13"/>
      <c r="I547" s="4"/>
      <c r="J547" s="13"/>
      <c r="K547" s="4"/>
      <c r="L547" s="13"/>
      <c r="M547" s="4"/>
      <c r="N547" s="13"/>
      <c r="O547" s="4"/>
      <c r="P547" s="13"/>
      <c r="Q547" s="4"/>
      <c r="R547" s="13"/>
      <c r="S547" s="4"/>
    </row>
    <row r="548" spans="1:19">
      <c r="A548" s="4"/>
      <c r="B548" s="13"/>
      <c r="C548" s="4"/>
      <c r="D548" s="13"/>
      <c r="E548" s="4"/>
      <c r="F548" s="13"/>
      <c r="G548" s="4"/>
      <c r="H548" s="13"/>
      <c r="I548" s="4"/>
      <c r="J548" s="13"/>
      <c r="K548" s="4"/>
      <c r="L548" s="13"/>
      <c r="M548" s="4"/>
      <c r="N548" s="13"/>
      <c r="O548" s="4"/>
      <c r="P548" s="13"/>
      <c r="Q548" s="4"/>
      <c r="R548" s="13"/>
      <c r="S548" s="4"/>
    </row>
    <row r="549" spans="1:19">
      <c r="A549" s="4"/>
      <c r="B549" s="13"/>
      <c r="C549" s="4"/>
      <c r="D549" s="13"/>
      <c r="E549" s="4"/>
      <c r="F549" s="13"/>
      <c r="G549" s="4"/>
      <c r="H549" s="13"/>
      <c r="I549" s="4"/>
      <c r="J549" s="13"/>
      <c r="K549" s="4"/>
      <c r="L549" s="13"/>
      <c r="M549" s="4"/>
      <c r="N549" s="13"/>
      <c r="O549" s="4"/>
      <c r="P549" s="13"/>
      <c r="Q549" s="4"/>
      <c r="R549" s="13"/>
      <c r="S549" s="4"/>
    </row>
    <row r="550" spans="1:19">
      <c r="A550" s="4"/>
      <c r="B550" s="13"/>
      <c r="C550" s="4"/>
      <c r="D550" s="13"/>
      <c r="E550" s="4"/>
      <c r="F550" s="13"/>
      <c r="G550" s="4"/>
      <c r="H550" s="13"/>
      <c r="I550" s="4"/>
      <c r="J550" s="13"/>
      <c r="K550" s="4"/>
      <c r="L550" s="13"/>
      <c r="M550" s="4"/>
      <c r="N550" s="13"/>
      <c r="O550" s="4"/>
      <c r="P550" s="13"/>
      <c r="Q550" s="4"/>
      <c r="R550" s="13"/>
      <c r="S550" s="4"/>
    </row>
    <row r="551" spans="1:19">
      <c r="A551" s="4"/>
      <c r="B551" s="13"/>
      <c r="C551" s="4"/>
      <c r="D551" s="13"/>
      <c r="E551" s="4"/>
      <c r="F551" s="13"/>
      <c r="G551" s="4"/>
      <c r="H551" s="13"/>
      <c r="I551" s="4"/>
      <c r="J551" s="13"/>
      <c r="K551" s="4"/>
      <c r="L551" s="13"/>
      <c r="M551" s="4"/>
      <c r="N551" s="13"/>
      <c r="O551" s="4"/>
      <c r="P551" s="13"/>
      <c r="Q551" s="4"/>
      <c r="R551" s="13"/>
      <c r="S551" s="4"/>
    </row>
    <row r="552" spans="1:19">
      <c r="A552" s="4"/>
      <c r="B552" s="13"/>
      <c r="C552" s="4"/>
      <c r="D552" s="13"/>
      <c r="E552" s="4"/>
      <c r="F552" s="13"/>
      <c r="G552" s="4"/>
      <c r="H552" s="13"/>
      <c r="I552" s="4"/>
      <c r="J552" s="13"/>
      <c r="K552" s="4"/>
      <c r="L552" s="13"/>
      <c r="M552" s="4"/>
      <c r="N552" s="13"/>
      <c r="O552" s="4"/>
      <c r="P552" s="13"/>
      <c r="Q552" s="4"/>
      <c r="R552" s="13"/>
      <c r="S552" s="4"/>
    </row>
    <row r="553" spans="1:19">
      <c r="A553" s="4"/>
      <c r="B553" s="13"/>
      <c r="C553" s="4"/>
      <c r="D553" s="13"/>
      <c r="E553" s="4"/>
      <c r="F553" s="13"/>
      <c r="G553" s="4"/>
      <c r="H553" s="13"/>
      <c r="I553" s="4"/>
      <c r="J553" s="13"/>
      <c r="K553" s="4"/>
      <c r="L553" s="13"/>
      <c r="M553" s="4"/>
      <c r="N553" s="13"/>
      <c r="O553" s="4"/>
      <c r="P553" s="13"/>
      <c r="Q553" s="4"/>
      <c r="R553" s="13"/>
      <c r="S553" s="4"/>
    </row>
    <row r="554" spans="1:19">
      <c r="A554" s="4"/>
      <c r="B554" s="13"/>
      <c r="C554" s="4"/>
      <c r="D554" s="13"/>
      <c r="E554" s="4"/>
      <c r="F554" s="13"/>
      <c r="G554" s="4"/>
      <c r="H554" s="13"/>
      <c r="I554" s="4"/>
      <c r="J554" s="13"/>
      <c r="K554" s="4"/>
      <c r="L554" s="13"/>
      <c r="M554" s="4"/>
      <c r="N554" s="13"/>
      <c r="O554" s="4"/>
      <c r="P554" s="13"/>
      <c r="Q554" s="4"/>
      <c r="R554" s="13"/>
      <c r="S554" s="4"/>
    </row>
    <row r="555" spans="1:19">
      <c r="A555" s="4"/>
      <c r="B555" s="13"/>
      <c r="C555" s="4"/>
      <c r="D555" s="13"/>
      <c r="E555" s="4"/>
      <c r="F555" s="13"/>
      <c r="G555" s="4"/>
      <c r="H555" s="13"/>
      <c r="I555" s="4"/>
      <c r="J555" s="13"/>
      <c r="K555" s="4"/>
      <c r="L555" s="13"/>
      <c r="M555" s="4"/>
      <c r="N555" s="13"/>
      <c r="O555" s="4"/>
      <c r="P555" s="13"/>
      <c r="Q555" s="4"/>
      <c r="R555" s="13"/>
      <c r="S555" s="4"/>
    </row>
    <row r="556" spans="1:19">
      <c r="A556" s="4"/>
      <c r="B556" s="13"/>
      <c r="C556" s="4"/>
      <c r="D556" s="13"/>
      <c r="E556" s="4"/>
      <c r="F556" s="13"/>
      <c r="G556" s="4"/>
      <c r="H556" s="13"/>
      <c r="I556" s="4"/>
      <c r="J556" s="13"/>
      <c r="K556" s="4"/>
      <c r="L556" s="13"/>
      <c r="M556" s="4"/>
      <c r="N556" s="13"/>
      <c r="O556" s="4"/>
      <c r="P556" s="13"/>
      <c r="Q556" s="4"/>
      <c r="R556" s="13"/>
      <c r="S556" s="4"/>
    </row>
    <row r="557" spans="1:19">
      <c r="A557" s="4"/>
      <c r="B557" s="13"/>
      <c r="C557" s="4"/>
      <c r="D557" s="13"/>
      <c r="E557" s="4"/>
      <c r="F557" s="13"/>
      <c r="G557" s="4"/>
      <c r="H557" s="13"/>
      <c r="I557" s="4"/>
      <c r="J557" s="13"/>
      <c r="K557" s="4"/>
      <c r="L557" s="13"/>
      <c r="M557" s="4"/>
      <c r="N557" s="13"/>
      <c r="O557" s="4"/>
      <c r="P557" s="13"/>
      <c r="Q557" s="4"/>
      <c r="R557" s="13"/>
      <c r="S557" s="4"/>
    </row>
    <row r="558" spans="1:19">
      <c r="A558" s="4"/>
      <c r="B558" s="13"/>
      <c r="C558" s="4"/>
      <c r="D558" s="13"/>
      <c r="E558" s="4"/>
      <c r="F558" s="13"/>
      <c r="G558" s="4"/>
      <c r="H558" s="13"/>
      <c r="I558" s="4"/>
      <c r="J558" s="13"/>
      <c r="K558" s="4"/>
      <c r="L558" s="13"/>
      <c r="M558" s="4"/>
      <c r="N558" s="13"/>
      <c r="O558" s="4"/>
      <c r="P558" s="13"/>
      <c r="Q558" s="4"/>
      <c r="R558" s="13"/>
      <c r="S558" s="4"/>
    </row>
    <row r="559" spans="1:19">
      <c r="A559" s="4"/>
      <c r="B559" s="13"/>
      <c r="C559" s="4"/>
      <c r="D559" s="13"/>
      <c r="E559" s="4"/>
      <c r="F559" s="13"/>
      <c r="G559" s="4"/>
      <c r="H559" s="13"/>
      <c r="I559" s="4"/>
      <c r="J559" s="13"/>
      <c r="K559" s="4"/>
      <c r="L559" s="13"/>
      <c r="M559" s="4"/>
      <c r="N559" s="13"/>
      <c r="O559" s="4"/>
      <c r="P559" s="13"/>
      <c r="Q559" s="4"/>
      <c r="R559" s="13"/>
      <c r="S559" s="4"/>
    </row>
    <row r="560" spans="1:19">
      <c r="A560" s="4"/>
      <c r="B560" s="13"/>
      <c r="C560" s="4"/>
      <c r="D560" s="13"/>
      <c r="E560" s="4"/>
      <c r="F560" s="13"/>
      <c r="G560" s="4"/>
      <c r="H560" s="13"/>
      <c r="I560" s="4"/>
      <c r="J560" s="13"/>
      <c r="K560" s="4"/>
      <c r="L560" s="13"/>
      <c r="M560" s="4"/>
      <c r="N560" s="13"/>
      <c r="O560" s="4"/>
      <c r="P560" s="13"/>
      <c r="Q560" s="4"/>
      <c r="R560" s="13"/>
      <c r="S560" s="4"/>
    </row>
    <row r="561" spans="1:19">
      <c r="A561" s="4"/>
      <c r="B561" s="13"/>
      <c r="C561" s="4"/>
      <c r="D561" s="13"/>
      <c r="E561" s="4"/>
      <c r="F561" s="13"/>
      <c r="G561" s="4"/>
      <c r="H561" s="13"/>
      <c r="I561" s="4"/>
      <c r="J561" s="13"/>
      <c r="K561" s="4"/>
      <c r="L561" s="13"/>
      <c r="M561" s="4"/>
      <c r="N561" s="13"/>
      <c r="O561" s="4"/>
      <c r="P561" s="13"/>
      <c r="Q561" s="4"/>
      <c r="R561" s="13"/>
      <c r="S561" s="4"/>
    </row>
    <row r="562" spans="1:19">
      <c r="A562" s="4"/>
      <c r="B562" s="13"/>
      <c r="C562" s="4"/>
      <c r="D562" s="13"/>
      <c r="E562" s="4"/>
      <c r="F562" s="13"/>
      <c r="G562" s="4"/>
      <c r="H562" s="13"/>
      <c r="I562" s="4"/>
      <c r="J562" s="13"/>
      <c r="K562" s="4"/>
      <c r="L562" s="13"/>
      <c r="M562" s="4"/>
      <c r="N562" s="13"/>
      <c r="O562" s="4"/>
      <c r="P562" s="13"/>
      <c r="Q562" s="4"/>
      <c r="R562" s="13"/>
      <c r="S562" s="4"/>
    </row>
    <row r="563" spans="1:19">
      <c r="A563" s="4"/>
      <c r="B563" s="13"/>
      <c r="C563" s="4"/>
      <c r="D563" s="13"/>
      <c r="E563" s="4"/>
      <c r="F563" s="13"/>
      <c r="G563" s="4"/>
      <c r="H563" s="13"/>
      <c r="I563" s="4"/>
      <c r="J563" s="13"/>
      <c r="K563" s="4"/>
      <c r="L563" s="13"/>
      <c r="M563" s="4"/>
      <c r="N563" s="13"/>
      <c r="O563" s="4"/>
      <c r="P563" s="13"/>
      <c r="Q563" s="4"/>
      <c r="R563" s="13"/>
      <c r="S563" s="4"/>
    </row>
    <row r="564" spans="1:19">
      <c r="A564" s="4"/>
      <c r="B564" s="13"/>
      <c r="C564" s="4"/>
      <c r="D564" s="13"/>
      <c r="E564" s="4"/>
      <c r="F564" s="13"/>
      <c r="G564" s="4"/>
      <c r="H564" s="13"/>
      <c r="I564" s="4"/>
      <c r="J564" s="13"/>
      <c r="K564" s="4"/>
      <c r="L564" s="13"/>
      <c r="M564" s="4"/>
      <c r="N564" s="13"/>
      <c r="O564" s="4"/>
      <c r="P564" s="13"/>
      <c r="Q564" s="4"/>
      <c r="R564" s="13"/>
      <c r="S564" s="4"/>
    </row>
    <row r="565" spans="1:19">
      <c r="A565" s="4"/>
      <c r="B565" s="13"/>
      <c r="C565" s="4"/>
      <c r="D565" s="13"/>
      <c r="E565" s="4"/>
      <c r="F565" s="13"/>
      <c r="G565" s="4"/>
      <c r="H565" s="13"/>
      <c r="I565" s="4"/>
      <c r="J565" s="13"/>
      <c r="K565" s="4"/>
      <c r="L565" s="13"/>
      <c r="M565" s="4"/>
      <c r="N565" s="13"/>
      <c r="O565" s="4"/>
      <c r="P565" s="13"/>
      <c r="Q565" s="4"/>
      <c r="R565" s="13"/>
      <c r="S565" s="4"/>
    </row>
    <row r="566" spans="1:19">
      <c r="A566" s="4"/>
      <c r="B566" s="13"/>
      <c r="C566" s="4"/>
      <c r="D566" s="13"/>
      <c r="E566" s="4"/>
      <c r="F566" s="13"/>
      <c r="G566" s="4"/>
      <c r="H566" s="13"/>
      <c r="I566" s="4"/>
      <c r="J566" s="13"/>
      <c r="K566" s="4"/>
      <c r="L566" s="13"/>
      <c r="M566" s="4"/>
      <c r="N566" s="13"/>
      <c r="O566" s="4"/>
      <c r="P566" s="13"/>
      <c r="Q566" s="4"/>
      <c r="R566" s="13"/>
      <c r="S566" s="4"/>
    </row>
    <row r="567" spans="1:19">
      <c r="A567" s="4"/>
      <c r="B567" s="13"/>
      <c r="C567" s="4"/>
      <c r="D567" s="13"/>
      <c r="E567" s="4"/>
      <c r="F567" s="13"/>
      <c r="G567" s="4"/>
      <c r="H567" s="13"/>
      <c r="I567" s="4"/>
      <c r="J567" s="13"/>
      <c r="K567" s="4"/>
      <c r="L567" s="13"/>
      <c r="M567" s="4"/>
      <c r="N567" s="13"/>
      <c r="O567" s="4"/>
      <c r="P567" s="13"/>
      <c r="Q567" s="4"/>
      <c r="R567" s="13"/>
      <c r="S567" s="4"/>
    </row>
    <row r="568" spans="1:19">
      <c r="A568" s="4"/>
      <c r="B568" s="13"/>
      <c r="C568" s="4"/>
      <c r="D568" s="13"/>
      <c r="E568" s="4"/>
      <c r="F568" s="13"/>
      <c r="G568" s="4"/>
      <c r="H568" s="13"/>
      <c r="I568" s="4"/>
      <c r="J568" s="13"/>
      <c r="K568" s="4"/>
      <c r="L568" s="13"/>
      <c r="M568" s="4"/>
      <c r="N568" s="13"/>
      <c r="O568" s="4"/>
      <c r="P568" s="13"/>
      <c r="Q568" s="4"/>
      <c r="R568" s="13"/>
      <c r="S568" s="4"/>
    </row>
    <row r="569" spans="1:19">
      <c r="A569" s="4"/>
      <c r="B569" s="13"/>
      <c r="C569" s="4"/>
      <c r="D569" s="13"/>
      <c r="E569" s="4"/>
      <c r="F569" s="13"/>
      <c r="G569" s="4"/>
      <c r="H569" s="13"/>
      <c r="I569" s="4"/>
      <c r="J569" s="13"/>
      <c r="K569" s="4"/>
      <c r="L569" s="13"/>
      <c r="M569" s="4"/>
      <c r="N569" s="13"/>
      <c r="O569" s="4"/>
      <c r="P569" s="13"/>
      <c r="Q569" s="4"/>
      <c r="R569" s="13"/>
      <c r="S569" s="4"/>
    </row>
    <row r="570" spans="1:19">
      <c r="A570" s="4"/>
      <c r="B570" s="13"/>
      <c r="C570" s="4"/>
      <c r="D570" s="13"/>
      <c r="E570" s="4"/>
      <c r="F570" s="13"/>
      <c r="G570" s="4"/>
      <c r="H570" s="13"/>
      <c r="I570" s="4"/>
      <c r="J570" s="13"/>
      <c r="K570" s="4"/>
      <c r="L570" s="13"/>
      <c r="M570" s="4"/>
      <c r="N570" s="13"/>
      <c r="O570" s="4"/>
      <c r="P570" s="13"/>
      <c r="Q570" s="4"/>
      <c r="R570" s="13"/>
      <c r="S570" s="4"/>
    </row>
    <row r="571" spans="1:19">
      <c r="A571" s="4"/>
      <c r="B571" s="13"/>
      <c r="C571" s="4"/>
      <c r="D571" s="13"/>
      <c r="E571" s="4"/>
      <c r="F571" s="13"/>
      <c r="G571" s="4"/>
      <c r="H571" s="13"/>
      <c r="I571" s="4"/>
      <c r="J571" s="13"/>
      <c r="K571" s="4"/>
      <c r="L571" s="13"/>
      <c r="M571" s="4"/>
      <c r="N571" s="13"/>
      <c r="O571" s="4"/>
      <c r="P571" s="13"/>
      <c r="Q571" s="4"/>
      <c r="R571" s="13"/>
      <c r="S571" s="4"/>
    </row>
    <row r="572" spans="1:19">
      <c r="A572" s="4"/>
      <c r="B572" s="13"/>
      <c r="C572" s="4"/>
      <c r="D572" s="13"/>
      <c r="E572" s="4"/>
      <c r="F572" s="13"/>
      <c r="G572" s="4"/>
      <c r="H572" s="13"/>
      <c r="I572" s="4"/>
      <c r="J572" s="13"/>
      <c r="K572" s="4"/>
      <c r="L572" s="13"/>
      <c r="M572" s="4"/>
      <c r="N572" s="13"/>
      <c r="O572" s="4"/>
      <c r="P572" s="13"/>
      <c r="Q572" s="4"/>
      <c r="R572" s="13"/>
      <c r="S572" s="4"/>
    </row>
    <row r="573" spans="1:19">
      <c r="A573" s="4"/>
      <c r="B573" s="13"/>
      <c r="C573" s="4"/>
      <c r="D573" s="13"/>
      <c r="E573" s="4"/>
      <c r="F573" s="13"/>
      <c r="G573" s="4"/>
      <c r="H573" s="13"/>
      <c r="I573" s="4"/>
      <c r="J573" s="13"/>
      <c r="K573" s="4"/>
      <c r="L573" s="13"/>
      <c r="M573" s="4"/>
      <c r="N573" s="13"/>
      <c r="O573" s="4"/>
      <c r="P573" s="13"/>
      <c r="Q573" s="4"/>
      <c r="R573" s="13"/>
      <c r="S573" s="4"/>
    </row>
    <row r="574" spans="1:19">
      <c r="A574" s="4"/>
      <c r="B574" s="13"/>
      <c r="C574" s="4"/>
      <c r="D574" s="13"/>
      <c r="E574" s="4"/>
      <c r="F574" s="13"/>
      <c r="G574" s="4"/>
      <c r="H574" s="13"/>
      <c r="I574" s="4"/>
      <c r="J574" s="13"/>
      <c r="K574" s="4"/>
      <c r="L574" s="13"/>
      <c r="M574" s="4"/>
      <c r="N574" s="13"/>
      <c r="O574" s="4"/>
      <c r="P574" s="13"/>
      <c r="Q574" s="4"/>
      <c r="R574" s="13"/>
      <c r="S574" s="4"/>
    </row>
    <row r="575" spans="1:19">
      <c r="A575" s="4"/>
      <c r="B575" s="13"/>
      <c r="C575" s="4"/>
      <c r="D575" s="13"/>
      <c r="E575" s="4"/>
      <c r="F575" s="13"/>
      <c r="G575" s="4"/>
      <c r="H575" s="13"/>
      <c r="I575" s="4"/>
      <c r="J575" s="13"/>
      <c r="K575" s="4"/>
      <c r="L575" s="13"/>
      <c r="M575" s="4"/>
      <c r="N575" s="13"/>
      <c r="O575" s="4"/>
      <c r="P575" s="13"/>
      <c r="Q575" s="4"/>
      <c r="R575" s="13"/>
      <c r="S575" s="4"/>
    </row>
    <row r="576" spans="1:19">
      <c r="A576" s="4"/>
      <c r="B576" s="13"/>
      <c r="C576" s="4"/>
      <c r="D576" s="13"/>
      <c r="E576" s="4"/>
      <c r="F576" s="13"/>
      <c r="G576" s="4"/>
      <c r="H576" s="13"/>
      <c r="I576" s="4"/>
      <c r="J576" s="13"/>
      <c r="K576" s="4"/>
      <c r="L576" s="13"/>
      <c r="M576" s="4"/>
      <c r="N576" s="13"/>
      <c r="O576" s="4"/>
      <c r="P576" s="13"/>
      <c r="Q576" s="4"/>
      <c r="R576" s="13"/>
      <c r="S576" s="4"/>
    </row>
    <row r="577" spans="1:19">
      <c r="A577" s="4"/>
      <c r="B577" s="13"/>
      <c r="C577" s="4"/>
      <c r="D577" s="13"/>
      <c r="E577" s="4"/>
      <c r="F577" s="13"/>
      <c r="G577" s="4"/>
      <c r="H577" s="13"/>
      <c r="I577" s="4"/>
      <c r="J577" s="13"/>
      <c r="K577" s="4"/>
      <c r="L577" s="13"/>
      <c r="M577" s="4"/>
      <c r="N577" s="13"/>
      <c r="O577" s="4"/>
      <c r="P577" s="13"/>
      <c r="Q577" s="4"/>
      <c r="R577" s="13"/>
      <c r="S577" s="4"/>
    </row>
    <row r="578" spans="1:19">
      <c r="A578" s="4"/>
      <c r="B578" s="13"/>
      <c r="C578" s="4"/>
      <c r="D578" s="13"/>
      <c r="E578" s="4"/>
      <c r="F578" s="13"/>
      <c r="G578" s="4"/>
      <c r="H578" s="13"/>
      <c r="I578" s="4"/>
      <c r="J578" s="13"/>
      <c r="K578" s="4"/>
      <c r="L578" s="13"/>
      <c r="M578" s="4"/>
      <c r="N578" s="13"/>
      <c r="O578" s="4"/>
      <c r="P578" s="13"/>
      <c r="Q578" s="4"/>
      <c r="R578" s="13"/>
      <c r="S578" s="4"/>
    </row>
    <row r="579" spans="1:19">
      <c r="A579" s="4"/>
      <c r="B579" s="13"/>
      <c r="C579" s="4"/>
      <c r="D579" s="13"/>
      <c r="E579" s="4"/>
      <c r="F579" s="13"/>
      <c r="G579" s="4"/>
      <c r="H579" s="13"/>
      <c r="I579" s="4"/>
      <c r="J579" s="13"/>
      <c r="K579" s="4"/>
      <c r="L579" s="13"/>
      <c r="M579" s="4"/>
      <c r="N579" s="13"/>
      <c r="O579" s="4"/>
      <c r="P579" s="13"/>
      <c r="Q579" s="4"/>
      <c r="R579" s="13"/>
      <c r="S579" s="4"/>
    </row>
    <row r="580" spans="1:19">
      <c r="A580" s="4"/>
      <c r="B580" s="13"/>
      <c r="C580" s="4"/>
      <c r="D580" s="13"/>
      <c r="E580" s="4"/>
      <c r="F580" s="13"/>
      <c r="G580" s="4"/>
      <c r="H580" s="13"/>
      <c r="I580" s="4"/>
      <c r="J580" s="13"/>
      <c r="K580" s="4"/>
      <c r="L580" s="13"/>
      <c r="M580" s="4"/>
      <c r="N580" s="13"/>
      <c r="O580" s="4"/>
      <c r="P580" s="13"/>
      <c r="Q580" s="4"/>
      <c r="R580" s="13"/>
      <c r="S580" s="4"/>
    </row>
    <row r="581" spans="1:19">
      <c r="A581" s="4"/>
      <c r="B581" s="13"/>
      <c r="C581" s="4"/>
      <c r="D581" s="13"/>
      <c r="E581" s="4"/>
      <c r="F581" s="13"/>
      <c r="G581" s="4"/>
      <c r="H581" s="13"/>
      <c r="I581" s="4"/>
      <c r="J581" s="13"/>
      <c r="K581" s="4"/>
      <c r="L581" s="13"/>
      <c r="M581" s="4"/>
      <c r="N581" s="13"/>
      <c r="O581" s="4"/>
      <c r="P581" s="13"/>
      <c r="Q581" s="4"/>
      <c r="R581" s="13"/>
      <c r="S581" s="4"/>
    </row>
    <row r="582" spans="1:19">
      <c r="A582" s="4"/>
      <c r="B582" s="13"/>
      <c r="C582" s="4"/>
      <c r="D582" s="13"/>
      <c r="E582" s="4"/>
      <c r="F582" s="13"/>
      <c r="G582" s="4"/>
      <c r="H582" s="13"/>
      <c r="I582" s="4"/>
      <c r="J582" s="13"/>
      <c r="K582" s="4"/>
      <c r="L582" s="13"/>
      <c r="M582" s="4"/>
      <c r="N582" s="13"/>
      <c r="O582" s="4"/>
      <c r="P582" s="13"/>
      <c r="Q582" s="4"/>
      <c r="R582" s="13"/>
      <c r="S582" s="4"/>
    </row>
    <row r="583" spans="1:19">
      <c r="A583" s="4"/>
      <c r="B583" s="13"/>
      <c r="C583" s="4"/>
      <c r="D583" s="13"/>
      <c r="E583" s="4"/>
      <c r="F583" s="13"/>
      <c r="G583" s="4"/>
      <c r="H583" s="13"/>
      <c r="I583" s="4"/>
      <c r="J583" s="13"/>
      <c r="K583" s="4"/>
      <c r="L583" s="13"/>
      <c r="M583" s="4"/>
      <c r="N583" s="13"/>
      <c r="O583" s="4"/>
      <c r="P583" s="13"/>
      <c r="Q583" s="4"/>
      <c r="R583" s="13"/>
      <c r="S583" s="4"/>
    </row>
    <row r="584" spans="1:19">
      <c r="A584" s="4"/>
      <c r="B584" s="13"/>
      <c r="C584" s="4"/>
      <c r="D584" s="13"/>
      <c r="E584" s="4"/>
      <c r="F584" s="13"/>
      <c r="G584" s="4"/>
      <c r="H584" s="13"/>
      <c r="I584" s="4"/>
      <c r="J584" s="13"/>
      <c r="K584" s="4"/>
      <c r="L584" s="13"/>
      <c r="M584" s="4"/>
      <c r="N584" s="13"/>
      <c r="O584" s="4"/>
      <c r="P584" s="13"/>
      <c r="Q584" s="4"/>
      <c r="R584" s="13"/>
      <c r="S584" s="4"/>
    </row>
    <row r="585" spans="1:19">
      <c r="A585" s="4"/>
      <c r="B585" s="13"/>
      <c r="C585" s="4"/>
      <c r="D585" s="13"/>
      <c r="E585" s="4"/>
      <c r="F585" s="13"/>
      <c r="G585" s="4"/>
      <c r="H585" s="13"/>
      <c r="I585" s="4"/>
      <c r="J585" s="13"/>
      <c r="K585" s="4"/>
      <c r="L585" s="13"/>
      <c r="M585" s="4"/>
      <c r="N585" s="13"/>
      <c r="O585" s="4"/>
      <c r="P585" s="13"/>
      <c r="Q585" s="4"/>
      <c r="R585" s="13"/>
      <c r="S585" s="4"/>
    </row>
    <row r="586" spans="1:19">
      <c r="A586" s="4"/>
      <c r="B586" s="13"/>
      <c r="C586" s="4"/>
      <c r="D586" s="13"/>
      <c r="E586" s="4"/>
      <c r="F586" s="13"/>
      <c r="G586" s="4"/>
      <c r="H586" s="13"/>
      <c r="I586" s="4"/>
      <c r="J586" s="13"/>
      <c r="K586" s="4"/>
      <c r="L586" s="13"/>
      <c r="M586" s="4"/>
      <c r="N586" s="13"/>
      <c r="O586" s="4"/>
      <c r="P586" s="13"/>
      <c r="Q586" s="4"/>
      <c r="R586" s="13"/>
      <c r="S586" s="4"/>
    </row>
    <row r="587" spans="1:19">
      <c r="A587" s="4"/>
      <c r="B587" s="13"/>
      <c r="C587" s="4"/>
      <c r="D587" s="13"/>
      <c r="E587" s="4"/>
      <c r="F587" s="13"/>
      <c r="G587" s="4"/>
      <c r="H587" s="13"/>
      <c r="I587" s="4"/>
      <c r="J587" s="13"/>
      <c r="K587" s="4"/>
      <c r="L587" s="13"/>
      <c r="M587" s="4"/>
      <c r="N587" s="13"/>
      <c r="O587" s="4"/>
      <c r="P587" s="13"/>
      <c r="Q587" s="4"/>
      <c r="R587" s="13"/>
      <c r="S587" s="4"/>
    </row>
    <row r="588" spans="1:19">
      <c r="A588" s="4"/>
      <c r="B588" s="13"/>
      <c r="C588" s="4"/>
      <c r="D588" s="13"/>
      <c r="E588" s="4"/>
      <c r="F588" s="13"/>
      <c r="G588" s="4"/>
      <c r="H588" s="13"/>
      <c r="I588" s="4"/>
      <c r="J588" s="13"/>
      <c r="K588" s="4"/>
      <c r="L588" s="13"/>
      <c r="M588" s="4"/>
      <c r="N588" s="13"/>
      <c r="O588" s="4"/>
      <c r="P588" s="13"/>
      <c r="Q588" s="4"/>
      <c r="R588" s="13"/>
      <c r="S588" s="4"/>
    </row>
    <row r="589" spans="1:19">
      <c r="A589" s="4"/>
      <c r="B589" s="13"/>
      <c r="C589" s="4"/>
      <c r="D589" s="13"/>
      <c r="E589" s="4"/>
      <c r="F589" s="13"/>
      <c r="G589" s="4"/>
      <c r="H589" s="13"/>
      <c r="I589" s="4"/>
      <c r="J589" s="13"/>
      <c r="K589" s="4"/>
      <c r="L589" s="13"/>
      <c r="M589" s="4"/>
      <c r="N589" s="13"/>
      <c r="O589" s="4"/>
      <c r="P589" s="13"/>
      <c r="Q589" s="4"/>
      <c r="R589" s="13"/>
      <c r="S589" s="4"/>
    </row>
    <row r="590" spans="1:19">
      <c r="A590" s="4"/>
      <c r="B590" s="13"/>
      <c r="C590" s="4"/>
      <c r="D590" s="13"/>
      <c r="E590" s="4"/>
      <c r="F590" s="13"/>
      <c r="G590" s="4"/>
      <c r="H590" s="13"/>
      <c r="I590" s="4"/>
      <c r="J590" s="13"/>
      <c r="K590" s="4"/>
      <c r="L590" s="13"/>
      <c r="M590" s="4"/>
      <c r="N590" s="13"/>
      <c r="O590" s="4"/>
      <c r="P590" s="13"/>
      <c r="Q590" s="4"/>
      <c r="R590" s="13"/>
      <c r="S590" s="4"/>
    </row>
    <row r="591" spans="1:19">
      <c r="A591" s="4"/>
      <c r="B591" s="13"/>
      <c r="C591" s="4"/>
      <c r="D591" s="13"/>
      <c r="E591" s="4"/>
      <c r="F591" s="13"/>
      <c r="G591" s="4"/>
      <c r="H591" s="13"/>
      <c r="I591" s="4"/>
      <c r="J591" s="13"/>
      <c r="K591" s="4"/>
      <c r="L591" s="13"/>
      <c r="M591" s="4"/>
      <c r="N591" s="13"/>
      <c r="O591" s="4"/>
      <c r="P591" s="13"/>
      <c r="Q591" s="4"/>
      <c r="R591" s="13"/>
      <c r="S591" s="4"/>
    </row>
    <row r="592" spans="1:19">
      <c r="A592" s="4"/>
      <c r="B592" s="13"/>
      <c r="C592" s="4"/>
      <c r="D592" s="13"/>
      <c r="E592" s="4"/>
      <c r="F592" s="13"/>
      <c r="G592" s="4"/>
      <c r="H592" s="13"/>
      <c r="I592" s="4"/>
      <c r="J592" s="13"/>
      <c r="K592" s="4"/>
      <c r="L592" s="13"/>
      <c r="M592" s="4"/>
      <c r="N592" s="13"/>
      <c r="O592" s="4"/>
      <c r="P592" s="13"/>
      <c r="Q592" s="4"/>
      <c r="R592" s="13"/>
      <c r="S592" s="4"/>
    </row>
    <row r="593" spans="1:19">
      <c r="A593" s="4"/>
      <c r="B593" s="13"/>
      <c r="C593" s="4"/>
      <c r="D593" s="13"/>
      <c r="E593" s="4"/>
      <c r="F593" s="13"/>
      <c r="G593" s="4"/>
      <c r="H593" s="13"/>
      <c r="I593" s="4"/>
      <c r="J593" s="13"/>
      <c r="K593" s="4"/>
      <c r="L593" s="13"/>
      <c r="M593" s="4"/>
      <c r="N593" s="13"/>
      <c r="O593" s="4"/>
      <c r="P593" s="13"/>
      <c r="Q593" s="4"/>
      <c r="R593" s="13"/>
      <c r="S593" s="4"/>
    </row>
    <row r="594" spans="1:19">
      <c r="A594" s="4"/>
      <c r="B594" s="13"/>
      <c r="C594" s="4"/>
      <c r="D594" s="13"/>
      <c r="E594" s="4"/>
      <c r="F594" s="13"/>
      <c r="G594" s="4"/>
      <c r="H594" s="13"/>
      <c r="I594" s="4"/>
      <c r="J594" s="13"/>
      <c r="K594" s="4"/>
      <c r="L594" s="13"/>
      <c r="M594" s="4"/>
      <c r="N594" s="13"/>
      <c r="O594" s="4"/>
      <c r="P594" s="13"/>
      <c r="Q594" s="4"/>
      <c r="R594" s="13"/>
      <c r="S594" s="4"/>
    </row>
    <row r="595" spans="1:19">
      <c r="A595" s="4"/>
      <c r="B595" s="13"/>
      <c r="C595" s="4"/>
      <c r="D595" s="13"/>
      <c r="E595" s="4"/>
      <c r="F595" s="13"/>
      <c r="G595" s="4"/>
      <c r="H595" s="13"/>
      <c r="I595" s="4"/>
      <c r="J595" s="13"/>
      <c r="K595" s="4"/>
      <c r="L595" s="13"/>
      <c r="M595" s="4"/>
      <c r="N595" s="13"/>
      <c r="O595" s="4"/>
      <c r="P595" s="13"/>
      <c r="Q595" s="4"/>
      <c r="R595" s="13"/>
      <c r="S595" s="4"/>
    </row>
    <row r="596" spans="1:19">
      <c r="A596" s="4"/>
      <c r="B596" s="13"/>
      <c r="C596" s="4"/>
      <c r="D596" s="13"/>
      <c r="E596" s="4"/>
      <c r="F596" s="13"/>
      <c r="G596" s="4"/>
      <c r="H596" s="13"/>
      <c r="I596" s="4"/>
      <c r="J596" s="13"/>
      <c r="K596" s="4"/>
      <c r="L596" s="13"/>
      <c r="M596" s="4"/>
      <c r="N596" s="13"/>
      <c r="O596" s="4"/>
      <c r="P596" s="13"/>
      <c r="Q596" s="4"/>
      <c r="R596" s="13"/>
      <c r="S596" s="4"/>
    </row>
    <row r="597" spans="1:19">
      <c r="A597" s="4"/>
      <c r="B597" s="13"/>
      <c r="C597" s="4"/>
      <c r="D597" s="13"/>
      <c r="E597" s="4"/>
      <c r="F597" s="13"/>
      <c r="G597" s="4"/>
      <c r="H597" s="13"/>
      <c r="I597" s="4"/>
      <c r="J597" s="13"/>
      <c r="K597" s="4"/>
      <c r="L597" s="13"/>
      <c r="M597" s="4"/>
      <c r="N597" s="13"/>
      <c r="O597" s="4"/>
      <c r="P597" s="13"/>
      <c r="Q597" s="4"/>
      <c r="R597" s="13"/>
      <c r="S597" s="4"/>
    </row>
    <row r="598" spans="1:19">
      <c r="A598" s="4"/>
      <c r="B598" s="13"/>
      <c r="C598" s="4"/>
      <c r="D598" s="13"/>
      <c r="E598" s="4"/>
      <c r="F598" s="13"/>
      <c r="G598" s="4"/>
      <c r="H598" s="13"/>
      <c r="I598" s="4"/>
      <c r="J598" s="13"/>
      <c r="K598" s="4"/>
      <c r="L598" s="13"/>
      <c r="M598" s="4"/>
      <c r="N598" s="13"/>
      <c r="O598" s="4"/>
      <c r="P598" s="13"/>
      <c r="Q598" s="4"/>
      <c r="R598" s="13"/>
      <c r="S598" s="4"/>
    </row>
    <row r="599" spans="1:19">
      <c r="A599" s="4"/>
      <c r="B599" s="13"/>
      <c r="C599" s="4"/>
      <c r="D599" s="13"/>
      <c r="E599" s="4"/>
      <c r="F599" s="13"/>
      <c r="G599" s="4"/>
      <c r="H599" s="13"/>
      <c r="I599" s="4"/>
      <c r="J599" s="13"/>
      <c r="K599" s="4"/>
      <c r="L599" s="13"/>
      <c r="M599" s="4"/>
      <c r="N599" s="13"/>
      <c r="O599" s="4"/>
      <c r="P599" s="13"/>
      <c r="Q599" s="4"/>
      <c r="R599" s="13"/>
      <c r="S599" s="4"/>
    </row>
    <row r="600" spans="1:19">
      <c r="A600" s="4"/>
      <c r="B600" s="13"/>
      <c r="C600" s="4"/>
      <c r="D600" s="13"/>
      <c r="E600" s="4"/>
      <c r="F600" s="13"/>
      <c r="G600" s="4"/>
      <c r="H600" s="13"/>
      <c r="I600" s="4"/>
      <c r="J600" s="13"/>
      <c r="K600" s="4"/>
      <c r="L600" s="13"/>
      <c r="M600" s="4"/>
      <c r="N600" s="13"/>
      <c r="O600" s="4"/>
      <c r="P600" s="13"/>
      <c r="Q600" s="4"/>
      <c r="R600" s="13"/>
      <c r="S600" s="4"/>
    </row>
    <row r="601" spans="1:19">
      <c r="A601" s="4"/>
      <c r="B601" s="13"/>
      <c r="C601" s="4"/>
      <c r="D601" s="13"/>
      <c r="E601" s="4"/>
      <c r="F601" s="13"/>
      <c r="G601" s="4"/>
      <c r="H601" s="13"/>
      <c r="I601" s="4"/>
      <c r="J601" s="13"/>
      <c r="K601" s="4"/>
      <c r="L601" s="13"/>
      <c r="M601" s="4"/>
      <c r="N601" s="13"/>
      <c r="O601" s="4"/>
      <c r="P601" s="13"/>
      <c r="Q601" s="4"/>
      <c r="R601" s="13"/>
      <c r="S601" s="4"/>
    </row>
    <row r="602" spans="1:19">
      <c r="A602" s="4"/>
      <c r="B602" s="13"/>
      <c r="C602" s="4"/>
      <c r="D602" s="13"/>
      <c r="E602" s="4"/>
      <c r="F602" s="13"/>
      <c r="G602" s="4"/>
      <c r="H602" s="13"/>
      <c r="I602" s="4"/>
      <c r="J602" s="13"/>
      <c r="K602" s="4"/>
      <c r="L602" s="13"/>
      <c r="M602" s="4"/>
      <c r="N602" s="13"/>
      <c r="O602" s="4"/>
      <c r="P602" s="13"/>
      <c r="Q602" s="4"/>
      <c r="R602" s="13"/>
      <c r="S602" s="4"/>
    </row>
    <row r="603" spans="1:19">
      <c r="A603" s="4"/>
      <c r="B603" s="13"/>
      <c r="C603" s="4"/>
      <c r="D603" s="13"/>
      <c r="E603" s="4"/>
      <c r="F603" s="13"/>
      <c r="G603" s="4"/>
      <c r="H603" s="13"/>
      <c r="I603" s="4"/>
      <c r="J603" s="13"/>
      <c r="K603" s="4"/>
      <c r="L603" s="13"/>
      <c r="M603" s="4"/>
      <c r="N603" s="13"/>
      <c r="O603" s="4"/>
      <c r="P603" s="13"/>
      <c r="Q603" s="4"/>
      <c r="R603" s="13"/>
      <c r="S603" s="4"/>
    </row>
    <row r="604" spans="1:19">
      <c r="A604" s="4"/>
      <c r="B604" s="13"/>
      <c r="C604" s="4"/>
      <c r="D604" s="13"/>
      <c r="E604" s="4"/>
      <c r="F604" s="13"/>
      <c r="G604" s="4"/>
      <c r="H604" s="13"/>
      <c r="I604" s="4"/>
      <c r="J604" s="13"/>
      <c r="K604" s="4"/>
      <c r="L604" s="13"/>
      <c r="M604" s="4"/>
      <c r="N604" s="13"/>
      <c r="O604" s="4"/>
      <c r="P604" s="13"/>
      <c r="Q604" s="4"/>
      <c r="R604" s="13"/>
      <c r="S604" s="4"/>
    </row>
    <row r="605" spans="1:19">
      <c r="A605" s="4"/>
      <c r="B605" s="13"/>
      <c r="C605" s="4"/>
      <c r="D605" s="13"/>
      <c r="E605" s="4"/>
      <c r="F605" s="13"/>
      <c r="G605" s="4"/>
      <c r="H605" s="13"/>
      <c r="I605" s="4"/>
      <c r="J605" s="13"/>
      <c r="K605" s="4"/>
      <c r="L605" s="13"/>
      <c r="M605" s="4"/>
      <c r="N605" s="13"/>
      <c r="O605" s="4"/>
      <c r="P605" s="13"/>
      <c r="Q605" s="4"/>
      <c r="R605" s="13"/>
      <c r="S605" s="4"/>
    </row>
    <row r="606" spans="1:19">
      <c r="A606" s="4"/>
      <c r="B606" s="13"/>
      <c r="C606" s="4"/>
      <c r="D606" s="13"/>
      <c r="E606" s="4"/>
      <c r="F606" s="13"/>
      <c r="G606" s="4"/>
      <c r="H606" s="13"/>
      <c r="I606" s="4"/>
      <c r="J606" s="13"/>
      <c r="K606" s="4"/>
      <c r="L606" s="13"/>
      <c r="M606" s="4"/>
      <c r="N606" s="13"/>
      <c r="O606" s="4"/>
      <c r="P606" s="13"/>
      <c r="Q606" s="4"/>
      <c r="R606" s="13"/>
      <c r="S606" s="4"/>
    </row>
    <row r="607" spans="1:19">
      <c r="A607" s="4"/>
      <c r="B607" s="13"/>
      <c r="C607" s="4"/>
      <c r="D607" s="13"/>
      <c r="E607" s="4"/>
      <c r="F607" s="13"/>
      <c r="G607" s="4"/>
      <c r="H607" s="13"/>
      <c r="I607" s="4"/>
      <c r="J607" s="13"/>
      <c r="K607" s="4"/>
      <c r="L607" s="13"/>
      <c r="M607" s="4"/>
      <c r="N607" s="13"/>
      <c r="O607" s="4"/>
      <c r="P607" s="13"/>
      <c r="Q607" s="4"/>
      <c r="R607" s="13"/>
      <c r="S607" s="4"/>
    </row>
    <row r="608" spans="1:19">
      <c r="A608" s="4"/>
      <c r="B608" s="13"/>
      <c r="C608" s="4"/>
      <c r="D608" s="13"/>
      <c r="E608" s="4"/>
      <c r="F608" s="13"/>
      <c r="G608" s="4"/>
      <c r="H608" s="13"/>
      <c r="I608" s="4"/>
      <c r="J608" s="13"/>
      <c r="K608" s="4"/>
      <c r="L608" s="13"/>
      <c r="M608" s="4"/>
      <c r="N608" s="13"/>
      <c r="O608" s="4"/>
      <c r="P608" s="13"/>
      <c r="Q608" s="4"/>
      <c r="R608" s="13"/>
      <c r="S608" s="4"/>
    </row>
    <row r="609" spans="1:19">
      <c r="A609" s="4"/>
      <c r="B609" s="13"/>
      <c r="C609" s="4"/>
      <c r="D609" s="13"/>
      <c r="E609" s="4"/>
      <c r="F609" s="13"/>
      <c r="G609" s="4"/>
      <c r="H609" s="13"/>
      <c r="I609" s="4"/>
      <c r="J609" s="13"/>
      <c r="K609" s="4"/>
      <c r="L609" s="13"/>
      <c r="M609" s="4"/>
      <c r="N609" s="13"/>
      <c r="O609" s="4"/>
      <c r="P609" s="13"/>
      <c r="Q609" s="4"/>
      <c r="R609" s="13"/>
      <c r="S609" s="4"/>
    </row>
    <row r="610" spans="1:19">
      <c r="A610" s="4"/>
      <c r="B610" s="13"/>
      <c r="C610" s="4"/>
      <c r="D610" s="13"/>
      <c r="E610" s="4"/>
      <c r="F610" s="13"/>
      <c r="G610" s="4"/>
      <c r="H610" s="13"/>
      <c r="I610" s="4"/>
      <c r="J610" s="13"/>
      <c r="K610" s="4"/>
      <c r="L610" s="13"/>
      <c r="M610" s="4"/>
      <c r="N610" s="13"/>
      <c r="O610" s="4"/>
      <c r="P610" s="13"/>
      <c r="Q610" s="4"/>
      <c r="R610" s="13"/>
      <c r="S610" s="4"/>
    </row>
    <row r="611" spans="1:19">
      <c r="A611" s="4"/>
      <c r="B611" s="13"/>
      <c r="C611" s="4"/>
      <c r="D611" s="13"/>
      <c r="E611" s="4"/>
      <c r="F611" s="13"/>
      <c r="G611" s="4"/>
      <c r="H611" s="13"/>
      <c r="I611" s="4"/>
      <c r="J611" s="13"/>
      <c r="K611" s="4"/>
      <c r="L611" s="13"/>
      <c r="M611" s="4"/>
      <c r="N611" s="13"/>
      <c r="O611" s="4"/>
      <c r="P611" s="13"/>
      <c r="Q611" s="4"/>
      <c r="R611" s="13"/>
      <c r="S611" s="4"/>
    </row>
    <row r="612" spans="1:19">
      <c r="A612" s="4"/>
      <c r="B612" s="13"/>
      <c r="C612" s="4"/>
      <c r="D612" s="13"/>
      <c r="E612" s="4"/>
      <c r="F612" s="13"/>
      <c r="G612" s="4"/>
      <c r="H612" s="13"/>
      <c r="I612" s="4"/>
      <c r="J612" s="13"/>
      <c r="K612" s="4"/>
      <c r="L612" s="13"/>
      <c r="M612" s="4"/>
      <c r="N612" s="13"/>
      <c r="O612" s="4"/>
      <c r="P612" s="13"/>
      <c r="Q612" s="4"/>
      <c r="R612" s="13"/>
      <c r="S612" s="4"/>
    </row>
    <row r="613" spans="1:19">
      <c r="A613" s="4"/>
      <c r="B613" s="13"/>
      <c r="C613" s="4"/>
      <c r="D613" s="13"/>
      <c r="E613" s="4"/>
      <c r="F613" s="13"/>
      <c r="G613" s="4"/>
      <c r="H613" s="13"/>
      <c r="I613" s="4"/>
      <c r="J613" s="13"/>
      <c r="K613" s="4"/>
      <c r="L613" s="13"/>
      <c r="M613" s="4"/>
      <c r="N613" s="13"/>
      <c r="O613" s="4"/>
      <c r="P613" s="13"/>
      <c r="Q613" s="4"/>
      <c r="R613" s="13"/>
      <c r="S613" s="4"/>
    </row>
    <row r="614" spans="1:19">
      <c r="A614" s="4"/>
      <c r="B614" s="13"/>
      <c r="C614" s="4"/>
      <c r="D614" s="13"/>
      <c r="E614" s="4"/>
      <c r="F614" s="13"/>
      <c r="G614" s="4"/>
      <c r="H614" s="13"/>
      <c r="I614" s="4"/>
      <c r="J614" s="13"/>
      <c r="K614" s="4"/>
      <c r="L614" s="13"/>
      <c r="M614" s="4"/>
      <c r="N614" s="13"/>
      <c r="O614" s="4"/>
      <c r="P614" s="13"/>
      <c r="Q614" s="4"/>
      <c r="R614" s="13"/>
      <c r="S614" s="4"/>
    </row>
    <row r="615" spans="1:19">
      <c r="A615" s="4"/>
      <c r="B615" s="13"/>
      <c r="C615" s="4"/>
      <c r="D615" s="13"/>
      <c r="E615" s="4"/>
      <c r="F615" s="13"/>
      <c r="G615" s="4"/>
      <c r="H615" s="13"/>
      <c r="I615" s="4"/>
      <c r="J615" s="13"/>
      <c r="K615" s="4"/>
      <c r="L615" s="13"/>
      <c r="M615" s="4"/>
      <c r="N615" s="13"/>
      <c r="O615" s="4"/>
      <c r="P615" s="13"/>
      <c r="Q615" s="4"/>
      <c r="R615" s="13"/>
      <c r="S615" s="4"/>
    </row>
    <row r="616" spans="1:19">
      <c r="A616" s="4"/>
      <c r="B616" s="13"/>
      <c r="C616" s="4"/>
      <c r="D616" s="13"/>
      <c r="E616" s="4"/>
      <c r="F616" s="13"/>
      <c r="G616" s="4"/>
      <c r="H616" s="13"/>
      <c r="I616" s="4"/>
      <c r="J616" s="13"/>
      <c r="K616" s="4"/>
      <c r="L616" s="13"/>
      <c r="M616" s="4"/>
      <c r="N616" s="13"/>
      <c r="O616" s="4"/>
      <c r="P616" s="13"/>
      <c r="Q616" s="4"/>
      <c r="R616" s="13"/>
      <c r="S616" s="4"/>
    </row>
    <row r="617" spans="1:19">
      <c r="A617" s="4"/>
      <c r="B617" s="13"/>
      <c r="C617" s="4"/>
      <c r="D617" s="13"/>
      <c r="E617" s="4"/>
      <c r="F617" s="13"/>
      <c r="G617" s="4"/>
      <c r="H617" s="13"/>
      <c r="I617" s="4"/>
      <c r="J617" s="13"/>
      <c r="K617" s="4"/>
      <c r="L617" s="13"/>
      <c r="M617" s="4"/>
      <c r="N617" s="13"/>
      <c r="O617" s="4"/>
      <c r="P617" s="13"/>
      <c r="Q617" s="4"/>
      <c r="R617" s="13"/>
      <c r="S617" s="4"/>
    </row>
    <row r="618" spans="1:19">
      <c r="A618" s="4"/>
      <c r="B618" s="13"/>
      <c r="C618" s="4"/>
      <c r="D618" s="13"/>
      <c r="E618" s="4"/>
      <c r="F618" s="13"/>
      <c r="G618" s="4"/>
      <c r="H618" s="13"/>
      <c r="I618" s="4"/>
      <c r="J618" s="13"/>
      <c r="K618" s="4"/>
      <c r="L618" s="13"/>
      <c r="M618" s="4"/>
      <c r="N618" s="13"/>
      <c r="O618" s="4"/>
      <c r="P618" s="13"/>
      <c r="Q618" s="4"/>
      <c r="R618" s="13"/>
      <c r="S618" s="4"/>
    </row>
    <row r="619" spans="1:19">
      <c r="A619" s="4"/>
      <c r="B619" s="13"/>
      <c r="C619" s="4"/>
      <c r="D619" s="13"/>
      <c r="E619" s="4"/>
      <c r="F619" s="13"/>
      <c r="G619" s="4"/>
      <c r="H619" s="13"/>
      <c r="I619" s="4"/>
      <c r="J619" s="13"/>
      <c r="K619" s="4"/>
      <c r="L619" s="13"/>
      <c r="M619" s="4"/>
      <c r="N619" s="13"/>
      <c r="O619" s="4"/>
      <c r="P619" s="13"/>
      <c r="Q619" s="4"/>
      <c r="R619" s="13"/>
      <c r="S619" s="4"/>
    </row>
    <row r="620" spans="1:19">
      <c r="A620" s="4"/>
      <c r="B620" s="13"/>
      <c r="C620" s="4"/>
      <c r="D620" s="13"/>
      <c r="E620" s="4"/>
      <c r="F620" s="13"/>
      <c r="G620" s="4"/>
      <c r="H620" s="13"/>
      <c r="I620" s="4"/>
      <c r="J620" s="13"/>
      <c r="K620" s="4"/>
      <c r="L620" s="13"/>
      <c r="M620" s="4"/>
      <c r="N620" s="13"/>
      <c r="O620" s="4"/>
      <c r="P620" s="13"/>
      <c r="Q620" s="4"/>
      <c r="R620" s="13"/>
      <c r="S620" s="4"/>
    </row>
    <row r="621" spans="1:19">
      <c r="A621" s="4"/>
      <c r="B621" s="13"/>
      <c r="C621" s="4"/>
      <c r="D621" s="13"/>
      <c r="E621" s="4"/>
      <c r="F621" s="13"/>
      <c r="G621" s="4"/>
      <c r="H621" s="13"/>
      <c r="I621" s="4"/>
      <c r="J621" s="13"/>
      <c r="K621" s="4"/>
      <c r="L621" s="13"/>
      <c r="M621" s="4"/>
      <c r="N621" s="13"/>
      <c r="O621" s="4"/>
      <c r="P621" s="13"/>
      <c r="Q621" s="4"/>
      <c r="R621" s="13"/>
      <c r="S621" s="4"/>
    </row>
    <row r="622" spans="1:19">
      <c r="A622" s="4"/>
      <c r="B622" s="13"/>
      <c r="C622" s="4"/>
      <c r="D622" s="13"/>
      <c r="E622" s="4"/>
      <c r="F622" s="13"/>
      <c r="G622" s="4"/>
      <c r="H622" s="13"/>
      <c r="I622" s="4"/>
      <c r="J622" s="13"/>
      <c r="K622" s="4"/>
      <c r="L622" s="13"/>
      <c r="M622" s="4"/>
      <c r="N622" s="13"/>
      <c r="O622" s="4"/>
      <c r="P622" s="13"/>
      <c r="Q622" s="4"/>
      <c r="R622" s="13"/>
      <c r="S622" s="4"/>
    </row>
    <row r="623" spans="1:19">
      <c r="A623" s="4"/>
      <c r="B623" s="13"/>
      <c r="C623" s="4"/>
      <c r="D623" s="13"/>
      <c r="E623" s="4"/>
      <c r="F623" s="13"/>
      <c r="G623" s="4"/>
      <c r="H623" s="13"/>
      <c r="I623" s="4"/>
      <c r="J623" s="13"/>
      <c r="K623" s="4"/>
      <c r="L623" s="13"/>
      <c r="M623" s="4"/>
      <c r="N623" s="13"/>
      <c r="O623" s="4"/>
      <c r="P623" s="13"/>
      <c r="Q623" s="4"/>
      <c r="R623" s="13"/>
      <c r="S623" s="4"/>
    </row>
    <row r="624" spans="1:19">
      <c r="A624" s="4"/>
      <c r="B624" s="13"/>
      <c r="C624" s="4"/>
      <c r="D624" s="13"/>
      <c r="E624" s="4"/>
      <c r="F624" s="13"/>
      <c r="G624" s="4"/>
      <c r="H624" s="13"/>
      <c r="I624" s="4"/>
      <c r="J624" s="13"/>
      <c r="K624" s="4"/>
      <c r="L624" s="13"/>
      <c r="M624" s="4"/>
      <c r="N624" s="13"/>
      <c r="O624" s="4"/>
      <c r="P624" s="13"/>
      <c r="Q624" s="4"/>
      <c r="R624" s="13"/>
      <c r="S624" s="4"/>
    </row>
    <row r="625" spans="1:19">
      <c r="A625" s="4"/>
      <c r="B625" s="13"/>
      <c r="C625" s="4"/>
      <c r="D625" s="13"/>
      <c r="E625" s="4"/>
      <c r="F625" s="13"/>
      <c r="G625" s="4"/>
      <c r="H625" s="13"/>
      <c r="I625" s="4"/>
      <c r="J625" s="13"/>
      <c r="K625" s="4"/>
      <c r="L625" s="13"/>
      <c r="M625" s="4"/>
      <c r="N625" s="13"/>
      <c r="O625" s="4"/>
      <c r="P625" s="13"/>
      <c r="Q625" s="4"/>
      <c r="R625" s="13"/>
      <c r="S625" s="4"/>
    </row>
    <row r="626" spans="1:19">
      <c r="A626" s="4"/>
      <c r="B626" s="13"/>
      <c r="C626" s="4"/>
      <c r="D626" s="13"/>
      <c r="E626" s="4"/>
      <c r="F626" s="13"/>
      <c r="G626" s="4"/>
      <c r="H626" s="13"/>
      <c r="I626" s="4"/>
      <c r="J626" s="13"/>
      <c r="K626" s="4"/>
      <c r="L626" s="13"/>
      <c r="M626" s="4"/>
      <c r="N626" s="13"/>
      <c r="O626" s="4"/>
      <c r="P626" s="13"/>
      <c r="Q626" s="4"/>
      <c r="R626" s="13"/>
      <c r="S626" s="4"/>
    </row>
    <row r="627" spans="1:19">
      <c r="A627" s="4"/>
      <c r="B627" s="13"/>
      <c r="C627" s="4"/>
      <c r="D627" s="13"/>
      <c r="E627" s="4"/>
      <c r="F627" s="13"/>
      <c r="G627" s="4"/>
      <c r="H627" s="13"/>
      <c r="I627" s="4"/>
      <c r="J627" s="13"/>
      <c r="K627" s="4"/>
      <c r="L627" s="13"/>
      <c r="M627" s="4"/>
      <c r="N627" s="13"/>
      <c r="O627" s="4"/>
      <c r="P627" s="13"/>
      <c r="Q627" s="4"/>
      <c r="R627" s="13"/>
      <c r="S627" s="4"/>
    </row>
    <row r="628" spans="1:19">
      <c r="A628" s="4"/>
      <c r="B628" s="13"/>
      <c r="C628" s="4"/>
      <c r="D628" s="13"/>
      <c r="E628" s="4"/>
      <c r="F628" s="13"/>
      <c r="G628" s="4"/>
      <c r="H628" s="13"/>
      <c r="I628" s="4"/>
      <c r="J628" s="13"/>
      <c r="K628" s="4"/>
      <c r="L628" s="13"/>
      <c r="M628" s="4"/>
      <c r="N628" s="13"/>
      <c r="O628" s="4"/>
      <c r="P628" s="13"/>
      <c r="Q628" s="4"/>
      <c r="R628" s="13"/>
      <c r="S628" s="4"/>
    </row>
    <row r="629" spans="1:19">
      <c r="A629" s="4"/>
      <c r="B629" s="13"/>
      <c r="C629" s="4"/>
      <c r="D629" s="13"/>
      <c r="E629" s="4"/>
      <c r="F629" s="13"/>
      <c r="G629" s="4"/>
      <c r="H629" s="13"/>
      <c r="I629" s="4"/>
      <c r="J629" s="13"/>
      <c r="K629" s="4"/>
      <c r="L629" s="13"/>
      <c r="M629" s="4"/>
      <c r="N629" s="13"/>
      <c r="O629" s="4"/>
      <c r="P629" s="13"/>
      <c r="Q629" s="4"/>
      <c r="R629" s="13"/>
      <c r="S629" s="4"/>
    </row>
    <row r="630" spans="1:19">
      <c r="A630" s="4"/>
      <c r="B630" s="13"/>
      <c r="C630" s="4"/>
      <c r="D630" s="13"/>
      <c r="E630" s="4"/>
      <c r="F630" s="13"/>
      <c r="G630" s="4"/>
      <c r="H630" s="13"/>
      <c r="I630" s="4"/>
      <c r="J630" s="13"/>
      <c r="K630" s="4"/>
      <c r="L630" s="13"/>
      <c r="M630" s="4"/>
      <c r="N630" s="13"/>
      <c r="O630" s="4"/>
      <c r="P630" s="13"/>
      <c r="Q630" s="4"/>
      <c r="R630" s="13"/>
      <c r="S630" s="4"/>
    </row>
    <row r="631" spans="1:19">
      <c r="A631" s="4"/>
      <c r="B631" s="13"/>
      <c r="C631" s="4"/>
      <c r="D631" s="13"/>
      <c r="E631" s="4"/>
      <c r="F631" s="13"/>
      <c r="G631" s="4"/>
      <c r="H631" s="13"/>
      <c r="I631" s="4"/>
      <c r="J631" s="13"/>
      <c r="K631" s="4"/>
      <c r="L631" s="13"/>
      <c r="M631" s="4"/>
      <c r="N631" s="13"/>
      <c r="O631" s="4"/>
      <c r="P631" s="13"/>
      <c r="Q631" s="4"/>
      <c r="R631" s="13"/>
      <c r="S631" s="4"/>
    </row>
    <row r="632" spans="1:19">
      <c r="A632" s="4"/>
      <c r="B632" s="13"/>
      <c r="C632" s="4"/>
      <c r="D632" s="13"/>
      <c r="E632" s="4"/>
      <c r="F632" s="13"/>
      <c r="G632" s="4"/>
      <c r="H632" s="13"/>
      <c r="I632" s="4"/>
      <c r="J632" s="13"/>
      <c r="K632" s="4"/>
      <c r="L632" s="13"/>
      <c r="M632" s="4"/>
      <c r="N632" s="13"/>
      <c r="O632" s="4"/>
      <c r="P632" s="13"/>
      <c r="Q632" s="4"/>
      <c r="R632" s="13"/>
      <c r="S632" s="4"/>
    </row>
    <row r="633" spans="1:19">
      <c r="A633" s="4"/>
      <c r="B633" s="13"/>
      <c r="C633" s="4"/>
      <c r="D633" s="13"/>
      <c r="E633" s="4"/>
      <c r="F633" s="13"/>
      <c r="G633" s="4"/>
      <c r="H633" s="13"/>
      <c r="I633" s="4"/>
      <c r="J633" s="13"/>
      <c r="K633" s="4"/>
      <c r="L633" s="13"/>
      <c r="M633" s="4"/>
      <c r="N633" s="13"/>
      <c r="O633" s="4"/>
      <c r="P633" s="13"/>
      <c r="Q633" s="4"/>
      <c r="R633" s="13"/>
      <c r="S633" s="4"/>
    </row>
    <row r="634" spans="1:19">
      <c r="A634" s="4"/>
      <c r="B634" s="13"/>
      <c r="C634" s="4"/>
      <c r="D634" s="13"/>
      <c r="E634" s="4"/>
      <c r="F634" s="13"/>
      <c r="G634" s="4"/>
      <c r="H634" s="13"/>
      <c r="I634" s="4"/>
      <c r="J634" s="13"/>
      <c r="K634" s="4"/>
      <c r="L634" s="13"/>
      <c r="M634" s="4"/>
      <c r="N634" s="13"/>
      <c r="O634" s="4"/>
      <c r="P634" s="13"/>
      <c r="Q634" s="4"/>
      <c r="R634" s="13"/>
      <c r="S634" s="4"/>
    </row>
    <row r="635" spans="1:19">
      <c r="A635" s="4"/>
      <c r="B635" s="13"/>
      <c r="C635" s="4"/>
      <c r="D635" s="13"/>
      <c r="E635" s="4"/>
      <c r="F635" s="13"/>
      <c r="G635" s="4"/>
      <c r="H635" s="13"/>
      <c r="I635" s="4"/>
      <c r="J635" s="13"/>
      <c r="K635" s="4"/>
      <c r="L635" s="13"/>
      <c r="M635" s="4"/>
      <c r="N635" s="13"/>
      <c r="O635" s="4"/>
      <c r="P635" s="13"/>
      <c r="Q635" s="4"/>
      <c r="R635" s="13"/>
      <c r="S635" s="4"/>
    </row>
    <row r="636" spans="1:19">
      <c r="A636" s="4"/>
      <c r="B636" s="13"/>
      <c r="C636" s="4"/>
      <c r="D636" s="13"/>
      <c r="E636" s="4"/>
      <c r="F636" s="13"/>
      <c r="G636" s="4"/>
      <c r="H636" s="13"/>
      <c r="I636" s="4"/>
      <c r="J636" s="13"/>
      <c r="K636" s="4"/>
      <c r="L636" s="13"/>
      <c r="M636" s="4"/>
      <c r="N636" s="13"/>
      <c r="O636" s="4"/>
      <c r="P636" s="13"/>
      <c r="Q636" s="4"/>
      <c r="R636" s="13"/>
      <c r="S636" s="4"/>
    </row>
    <row r="637" spans="1:19">
      <c r="A637" s="4"/>
      <c r="B637" s="13"/>
      <c r="C637" s="4"/>
      <c r="D637" s="13"/>
      <c r="E637" s="4"/>
      <c r="F637" s="13"/>
      <c r="G637" s="4"/>
      <c r="H637" s="13"/>
      <c r="I637" s="4"/>
      <c r="J637" s="13"/>
      <c r="K637" s="4"/>
      <c r="L637" s="13"/>
      <c r="M637" s="4"/>
      <c r="N637" s="13"/>
      <c r="O637" s="4"/>
      <c r="P637" s="13"/>
      <c r="Q637" s="4"/>
      <c r="R637" s="13"/>
      <c r="S637" s="4"/>
    </row>
    <row r="638" spans="1:19">
      <c r="A638" s="4"/>
      <c r="B638" s="13"/>
      <c r="C638" s="4"/>
      <c r="D638" s="13"/>
      <c r="E638" s="4"/>
      <c r="F638" s="13"/>
      <c r="G638" s="4"/>
      <c r="H638" s="13"/>
      <c r="I638" s="4"/>
      <c r="J638" s="13"/>
      <c r="K638" s="4"/>
      <c r="L638" s="13"/>
      <c r="M638" s="4"/>
      <c r="N638" s="13"/>
      <c r="O638" s="4"/>
      <c r="P638" s="13"/>
      <c r="Q638" s="4"/>
      <c r="R638" s="13"/>
      <c r="S638" s="4"/>
    </row>
    <row r="639" spans="1:19">
      <c r="A639" s="4"/>
      <c r="B639" s="13"/>
      <c r="C639" s="4"/>
      <c r="D639" s="13"/>
      <c r="E639" s="4"/>
      <c r="F639" s="13"/>
      <c r="G639" s="4"/>
      <c r="H639" s="13"/>
      <c r="I639" s="4"/>
      <c r="J639" s="13"/>
      <c r="K639" s="4"/>
      <c r="L639" s="13"/>
      <c r="M639" s="4"/>
      <c r="N639" s="13"/>
      <c r="O639" s="4"/>
      <c r="P639" s="13"/>
      <c r="Q639" s="4"/>
      <c r="R639" s="13"/>
      <c r="S639" s="4"/>
    </row>
    <row r="640" spans="1:19">
      <c r="A640" s="4"/>
      <c r="B640" s="13"/>
      <c r="C640" s="4"/>
      <c r="D640" s="13"/>
      <c r="E640" s="4"/>
      <c r="F640" s="13"/>
      <c r="G640" s="4"/>
      <c r="H640" s="13"/>
      <c r="I640" s="4"/>
      <c r="J640" s="13"/>
      <c r="K640" s="4"/>
      <c r="L640" s="13"/>
      <c r="M640" s="4"/>
      <c r="N640" s="13"/>
      <c r="O640" s="4"/>
      <c r="P640" s="13"/>
      <c r="Q640" s="4"/>
      <c r="R640" s="13"/>
      <c r="S640" s="4"/>
    </row>
    <row r="641" spans="1:19">
      <c r="A641" s="4"/>
      <c r="B641" s="13"/>
      <c r="C641" s="4"/>
      <c r="D641" s="13"/>
      <c r="E641" s="4"/>
      <c r="F641" s="13"/>
      <c r="G641" s="4"/>
      <c r="H641" s="13"/>
      <c r="I641" s="4"/>
      <c r="J641" s="13"/>
      <c r="K641" s="4"/>
      <c r="L641" s="13"/>
      <c r="M641" s="4"/>
      <c r="N641" s="13"/>
      <c r="O641" s="4"/>
      <c r="P641" s="13"/>
      <c r="Q641" s="4"/>
      <c r="R641" s="13"/>
      <c r="S641" s="4"/>
    </row>
    <row r="642" spans="1:19">
      <c r="A642" s="4"/>
      <c r="B642" s="13"/>
      <c r="C642" s="4"/>
      <c r="D642" s="13"/>
      <c r="E642" s="4"/>
      <c r="F642" s="13"/>
      <c r="G642" s="4"/>
      <c r="H642" s="13"/>
      <c r="I642" s="4"/>
      <c r="J642" s="13"/>
      <c r="K642" s="4"/>
      <c r="L642" s="13"/>
      <c r="M642" s="4"/>
      <c r="N642" s="13"/>
      <c r="O642" s="4"/>
      <c r="P642" s="13"/>
      <c r="Q642" s="4"/>
      <c r="R642" s="13"/>
      <c r="S642" s="4"/>
    </row>
    <row r="643" spans="1:19">
      <c r="A643" s="4"/>
      <c r="B643" s="13"/>
      <c r="C643" s="4"/>
      <c r="D643" s="13"/>
      <c r="E643" s="4"/>
      <c r="F643" s="13"/>
      <c r="G643" s="4"/>
      <c r="H643" s="13"/>
      <c r="I643" s="4"/>
      <c r="J643" s="13"/>
      <c r="K643" s="4"/>
      <c r="L643" s="13"/>
      <c r="M643" s="4"/>
      <c r="N643" s="13"/>
      <c r="O643" s="4"/>
      <c r="P643" s="13"/>
      <c r="Q643" s="4"/>
      <c r="R643" s="13"/>
      <c r="S643" s="4"/>
    </row>
    <row r="644" spans="1:19">
      <c r="A644" s="4"/>
      <c r="B644" s="13"/>
      <c r="C644" s="4"/>
      <c r="D644" s="13"/>
      <c r="E644" s="4"/>
      <c r="F644" s="13"/>
      <c r="G644" s="4"/>
      <c r="H644" s="13"/>
      <c r="I644" s="4"/>
      <c r="J644" s="13"/>
      <c r="K644" s="4"/>
      <c r="L644" s="13"/>
      <c r="M644" s="4"/>
      <c r="N644" s="13"/>
      <c r="O644" s="4"/>
      <c r="P644" s="13"/>
      <c r="Q644" s="4"/>
      <c r="R644" s="13"/>
      <c r="S644" s="4"/>
    </row>
    <row r="645" spans="1:19">
      <c r="A645" s="4"/>
      <c r="B645" s="13"/>
      <c r="C645" s="4"/>
      <c r="D645" s="13"/>
      <c r="E645" s="4"/>
      <c r="F645" s="13"/>
      <c r="G645" s="4"/>
      <c r="H645" s="13"/>
      <c r="I645" s="4"/>
      <c r="J645" s="13"/>
      <c r="K645" s="4"/>
      <c r="L645" s="13"/>
      <c r="M645" s="4"/>
      <c r="N645" s="13"/>
      <c r="O645" s="4"/>
      <c r="P645" s="13"/>
      <c r="Q645" s="4"/>
      <c r="R645" s="13"/>
      <c r="S645" s="4"/>
    </row>
    <row r="646" spans="1:19">
      <c r="A646" s="4"/>
      <c r="B646" s="13"/>
      <c r="C646" s="4"/>
      <c r="D646" s="13"/>
      <c r="E646" s="4"/>
      <c r="F646" s="13"/>
      <c r="G646" s="4"/>
      <c r="H646" s="13"/>
      <c r="I646" s="4"/>
      <c r="J646" s="13"/>
      <c r="K646" s="4"/>
      <c r="L646" s="13"/>
      <c r="M646" s="4"/>
      <c r="N646" s="13"/>
      <c r="O646" s="4"/>
      <c r="P646" s="13"/>
      <c r="Q646" s="4"/>
      <c r="R646" s="13"/>
      <c r="S646" s="4"/>
    </row>
    <row r="647" spans="1:19">
      <c r="A647" s="4"/>
      <c r="B647" s="13"/>
      <c r="C647" s="4"/>
      <c r="D647" s="13"/>
      <c r="E647" s="4"/>
      <c r="F647" s="13"/>
      <c r="G647" s="4"/>
      <c r="H647" s="13"/>
      <c r="I647" s="4"/>
      <c r="J647" s="13"/>
      <c r="K647" s="4"/>
      <c r="L647" s="13"/>
      <c r="M647" s="4"/>
      <c r="N647" s="13"/>
      <c r="O647" s="4"/>
      <c r="P647" s="13"/>
      <c r="Q647" s="4"/>
      <c r="R647" s="13"/>
      <c r="S647" s="4"/>
    </row>
    <row r="648" spans="1:19">
      <c r="A648" s="4"/>
      <c r="B648" s="13"/>
      <c r="C648" s="4"/>
      <c r="D648" s="13"/>
      <c r="E648" s="4"/>
      <c r="F648" s="13"/>
      <c r="G648" s="4"/>
      <c r="H648" s="13"/>
      <c r="I648" s="4"/>
      <c r="J648" s="13"/>
      <c r="K648" s="4"/>
      <c r="L648" s="13"/>
      <c r="M648" s="4"/>
      <c r="N648" s="13"/>
      <c r="O648" s="4"/>
      <c r="P648" s="13"/>
      <c r="Q648" s="4"/>
      <c r="R648" s="13"/>
      <c r="S648" s="4"/>
    </row>
    <row r="649" spans="1:19">
      <c r="A649" s="4"/>
      <c r="B649" s="13"/>
      <c r="C649" s="4"/>
      <c r="D649" s="13"/>
      <c r="E649" s="4"/>
      <c r="F649" s="13"/>
      <c r="G649" s="4"/>
      <c r="H649" s="13"/>
      <c r="I649" s="4"/>
      <c r="J649" s="13"/>
      <c r="K649" s="4"/>
      <c r="L649" s="13"/>
      <c r="M649" s="4"/>
      <c r="N649" s="13"/>
      <c r="O649" s="4"/>
      <c r="P649" s="13"/>
      <c r="Q649" s="4"/>
      <c r="R649" s="13"/>
      <c r="S649" s="4"/>
    </row>
    <row r="650" spans="1:19">
      <c r="A650" s="4"/>
      <c r="B650" s="13"/>
      <c r="C650" s="4"/>
      <c r="D650" s="13"/>
      <c r="E650" s="4"/>
      <c r="F650" s="13"/>
      <c r="G650" s="4"/>
      <c r="H650" s="13"/>
      <c r="I650" s="4"/>
      <c r="J650" s="13"/>
      <c r="K650" s="4"/>
      <c r="L650" s="13"/>
      <c r="M650" s="4"/>
      <c r="N650" s="13"/>
      <c r="O650" s="4"/>
      <c r="P650" s="13"/>
      <c r="Q650" s="4"/>
      <c r="R650" s="13"/>
      <c r="S650" s="4"/>
    </row>
    <row r="651" spans="1:19">
      <c r="A651" s="4"/>
      <c r="B651" s="13"/>
      <c r="C651" s="4"/>
      <c r="D651" s="13"/>
      <c r="E651" s="4"/>
      <c r="F651" s="13"/>
      <c r="G651" s="4"/>
      <c r="H651" s="13"/>
      <c r="I651" s="4"/>
      <c r="J651" s="13"/>
      <c r="K651" s="4"/>
      <c r="L651" s="13"/>
      <c r="M651" s="4"/>
      <c r="N651" s="13"/>
      <c r="O651" s="4"/>
      <c r="P651" s="13"/>
      <c r="Q651" s="4"/>
      <c r="R651" s="13"/>
      <c r="S651" s="4"/>
    </row>
    <row r="652" spans="1:19">
      <c r="A652" s="4"/>
      <c r="B652" s="13"/>
      <c r="C652" s="4"/>
      <c r="D652" s="13"/>
      <c r="E652" s="4"/>
      <c r="F652" s="13"/>
      <c r="G652" s="4"/>
      <c r="H652" s="13"/>
      <c r="I652" s="4"/>
      <c r="J652" s="13"/>
      <c r="K652" s="4"/>
      <c r="L652" s="13"/>
      <c r="M652" s="4"/>
      <c r="N652" s="13"/>
      <c r="O652" s="4"/>
      <c r="P652" s="13"/>
      <c r="Q652" s="4"/>
      <c r="R652" s="13"/>
      <c r="S652" s="4"/>
    </row>
    <row r="653" spans="1:19">
      <c r="A653" s="4"/>
      <c r="B653" s="13"/>
      <c r="C653" s="4"/>
      <c r="D653" s="13"/>
      <c r="E653" s="4"/>
      <c r="F653" s="13"/>
      <c r="G653" s="4"/>
      <c r="H653" s="13"/>
      <c r="I653" s="4"/>
      <c r="J653" s="13"/>
      <c r="K653" s="4"/>
      <c r="L653" s="13"/>
      <c r="M653" s="4"/>
      <c r="N653" s="13"/>
      <c r="O653" s="4"/>
      <c r="P653" s="13"/>
      <c r="Q653" s="4"/>
      <c r="R653" s="13"/>
      <c r="S653" s="4"/>
    </row>
    <row r="654" spans="1:19">
      <c r="A654" s="4"/>
      <c r="B654" s="13"/>
      <c r="C654" s="4"/>
      <c r="D654" s="13"/>
      <c r="E654" s="4"/>
      <c r="F654" s="13"/>
      <c r="G654" s="4"/>
      <c r="H654" s="13"/>
      <c r="I654" s="4"/>
      <c r="J654" s="13"/>
      <c r="K654" s="4"/>
      <c r="L654" s="13"/>
      <c r="M654" s="4"/>
      <c r="N654" s="13"/>
      <c r="O654" s="4"/>
      <c r="P654" s="13"/>
      <c r="Q654" s="4"/>
      <c r="R654" s="13"/>
      <c r="S654" s="4"/>
    </row>
    <row r="655" spans="1:19">
      <c r="A655" s="4"/>
      <c r="B655" s="13"/>
      <c r="C655" s="4"/>
      <c r="D655" s="13"/>
      <c r="E655" s="4"/>
      <c r="F655" s="13"/>
      <c r="G655" s="4"/>
      <c r="H655" s="13"/>
      <c r="I655" s="4"/>
      <c r="J655" s="13"/>
      <c r="K655" s="4"/>
      <c r="L655" s="13"/>
      <c r="M655" s="4"/>
      <c r="N655" s="13"/>
      <c r="O655" s="4"/>
      <c r="P655" s="13"/>
      <c r="Q655" s="4"/>
      <c r="R655" s="13"/>
      <c r="S655" s="4"/>
    </row>
    <row r="656" spans="1:19">
      <c r="A656" s="4"/>
      <c r="B656" s="13"/>
      <c r="C656" s="4"/>
      <c r="D656" s="13"/>
      <c r="E656" s="4"/>
      <c r="F656" s="13"/>
      <c r="G656" s="4"/>
      <c r="H656" s="13"/>
      <c r="I656" s="4"/>
      <c r="J656" s="13"/>
      <c r="K656" s="4"/>
      <c r="L656" s="13"/>
      <c r="M656" s="4"/>
      <c r="N656" s="13"/>
      <c r="O656" s="4"/>
      <c r="P656" s="13"/>
      <c r="Q656" s="4"/>
      <c r="R656" s="13"/>
      <c r="S656" s="4"/>
    </row>
    <row r="657" spans="1:19">
      <c r="A657" s="4"/>
      <c r="B657" s="13"/>
      <c r="C657" s="4"/>
      <c r="D657" s="13"/>
      <c r="E657" s="4"/>
      <c r="F657" s="13"/>
      <c r="G657" s="4"/>
      <c r="H657" s="13"/>
      <c r="I657" s="4"/>
      <c r="J657" s="13"/>
      <c r="K657" s="4"/>
      <c r="L657" s="13"/>
      <c r="M657" s="4"/>
      <c r="N657" s="13"/>
      <c r="O657" s="4"/>
      <c r="P657" s="13"/>
      <c r="Q657" s="4"/>
      <c r="R657" s="13"/>
      <c r="S657" s="4"/>
    </row>
    <row r="658" spans="1:19">
      <c r="A658" s="4"/>
      <c r="B658" s="13"/>
      <c r="C658" s="4"/>
      <c r="D658" s="13"/>
      <c r="E658" s="4"/>
      <c r="F658" s="13"/>
      <c r="G658" s="4"/>
      <c r="H658" s="13"/>
      <c r="I658" s="4"/>
      <c r="J658" s="13"/>
      <c r="K658" s="4"/>
      <c r="L658" s="13"/>
      <c r="M658" s="4"/>
      <c r="N658" s="13"/>
      <c r="O658" s="4"/>
      <c r="P658" s="13"/>
      <c r="Q658" s="4"/>
      <c r="R658" s="13"/>
      <c r="S658" s="4"/>
    </row>
    <row r="659" spans="1:19">
      <c r="A659" s="4"/>
      <c r="B659" s="13"/>
      <c r="C659" s="4"/>
      <c r="D659" s="13"/>
      <c r="E659" s="4"/>
      <c r="F659" s="13"/>
      <c r="G659" s="4"/>
      <c r="H659" s="13"/>
      <c r="I659" s="4"/>
      <c r="J659" s="13"/>
      <c r="K659" s="4"/>
      <c r="L659" s="13"/>
      <c r="M659" s="4"/>
      <c r="N659" s="13"/>
      <c r="O659" s="4"/>
      <c r="P659" s="13"/>
      <c r="Q659" s="4"/>
      <c r="R659" s="13"/>
      <c r="S659" s="4"/>
    </row>
    <row r="660" spans="1:19">
      <c r="A660" s="4"/>
      <c r="B660" s="13"/>
      <c r="C660" s="4"/>
      <c r="D660" s="13"/>
      <c r="E660" s="4"/>
      <c r="F660" s="13"/>
      <c r="G660" s="4"/>
      <c r="H660" s="13"/>
      <c r="I660" s="4"/>
      <c r="J660" s="13"/>
      <c r="K660" s="4"/>
      <c r="L660" s="13"/>
      <c r="M660" s="4"/>
      <c r="N660" s="13"/>
      <c r="O660" s="4"/>
      <c r="P660" s="13"/>
      <c r="Q660" s="4"/>
      <c r="R660" s="13"/>
      <c r="S660" s="4"/>
    </row>
    <row r="661" spans="1:19">
      <c r="A661" s="4"/>
      <c r="B661" s="13"/>
      <c r="C661" s="4"/>
      <c r="D661" s="13"/>
      <c r="E661" s="4"/>
      <c r="F661" s="13"/>
      <c r="G661" s="4"/>
      <c r="H661" s="13"/>
      <c r="I661" s="4"/>
      <c r="J661" s="13"/>
      <c r="K661" s="4"/>
      <c r="L661" s="13"/>
      <c r="M661" s="4"/>
      <c r="N661" s="13"/>
      <c r="O661" s="4"/>
      <c r="P661" s="13"/>
      <c r="Q661" s="4"/>
      <c r="R661" s="13"/>
      <c r="S661" s="4"/>
    </row>
    <row r="662" spans="1:19">
      <c r="A662" s="4"/>
      <c r="B662" s="13"/>
      <c r="C662" s="4"/>
      <c r="D662" s="13"/>
      <c r="E662" s="4"/>
      <c r="F662" s="13"/>
      <c r="G662" s="4"/>
      <c r="H662" s="13"/>
      <c r="I662" s="4"/>
      <c r="J662" s="13"/>
      <c r="K662" s="4"/>
      <c r="L662" s="13"/>
      <c r="M662" s="4"/>
      <c r="N662" s="13"/>
      <c r="O662" s="4"/>
      <c r="P662" s="13"/>
      <c r="Q662" s="4"/>
      <c r="R662" s="13"/>
      <c r="S662" s="4"/>
    </row>
    <row r="663" spans="1:19">
      <c r="A663" s="4"/>
      <c r="B663" s="13"/>
      <c r="C663" s="4"/>
      <c r="D663" s="13"/>
      <c r="E663" s="4"/>
      <c r="F663" s="13"/>
      <c r="G663" s="4"/>
      <c r="H663" s="13"/>
      <c r="I663" s="4"/>
      <c r="J663" s="13"/>
      <c r="K663" s="4"/>
      <c r="L663" s="13"/>
      <c r="M663" s="4"/>
      <c r="N663" s="13"/>
      <c r="O663" s="4"/>
      <c r="P663" s="13"/>
      <c r="Q663" s="4"/>
      <c r="R663" s="13"/>
      <c r="S663" s="4"/>
    </row>
    <row r="664" spans="1:19">
      <c r="A664" s="4"/>
      <c r="B664" s="13"/>
      <c r="C664" s="4"/>
      <c r="D664" s="13"/>
      <c r="E664" s="4"/>
      <c r="F664" s="13"/>
      <c r="G664" s="4"/>
      <c r="H664" s="13"/>
      <c r="I664" s="4"/>
      <c r="J664" s="13"/>
      <c r="K664" s="4"/>
      <c r="L664" s="13"/>
      <c r="M664" s="4"/>
      <c r="N664" s="13"/>
      <c r="O664" s="4"/>
      <c r="P664" s="13"/>
      <c r="Q664" s="4"/>
      <c r="R664" s="13"/>
      <c r="S664" s="4"/>
    </row>
    <row r="665" spans="1:19">
      <c r="A665" s="4"/>
      <c r="B665" s="13"/>
      <c r="C665" s="4"/>
      <c r="D665" s="13"/>
      <c r="E665" s="4"/>
      <c r="F665" s="13"/>
      <c r="G665" s="4"/>
      <c r="H665" s="13"/>
      <c r="I665" s="4"/>
      <c r="J665" s="13"/>
      <c r="K665" s="4"/>
      <c r="L665" s="13"/>
      <c r="M665" s="4"/>
      <c r="N665" s="13"/>
      <c r="O665" s="4"/>
      <c r="P665" s="13"/>
      <c r="Q665" s="4"/>
      <c r="R665" s="13"/>
      <c r="S665" s="4"/>
    </row>
    <row r="666" spans="1:19">
      <c r="A666" s="4"/>
      <c r="B666" s="13"/>
      <c r="C666" s="4"/>
      <c r="D666" s="13"/>
      <c r="E666" s="4"/>
      <c r="F666" s="13"/>
      <c r="G666" s="4"/>
      <c r="H666" s="13"/>
      <c r="I666" s="4"/>
      <c r="J666" s="13"/>
      <c r="K666" s="4"/>
      <c r="L666" s="13"/>
      <c r="M666" s="4"/>
      <c r="N666" s="13"/>
      <c r="O666" s="4"/>
      <c r="P666" s="13"/>
      <c r="Q666" s="4"/>
      <c r="R666" s="13"/>
      <c r="S666" s="4"/>
    </row>
    <row r="667" spans="1:19">
      <c r="A667" s="4"/>
      <c r="B667" s="13"/>
      <c r="C667" s="4"/>
      <c r="D667" s="13"/>
      <c r="E667" s="4"/>
      <c r="F667" s="13"/>
      <c r="G667" s="4"/>
      <c r="H667" s="13"/>
      <c r="I667" s="4"/>
      <c r="J667" s="13"/>
      <c r="K667" s="4"/>
      <c r="L667" s="13"/>
      <c r="M667" s="4"/>
      <c r="N667" s="13"/>
      <c r="O667" s="4"/>
      <c r="P667" s="13"/>
      <c r="Q667" s="4"/>
      <c r="R667" s="13"/>
      <c r="S667" s="4"/>
    </row>
    <row r="668" spans="1:19">
      <c r="A668" s="4"/>
      <c r="B668" s="13"/>
      <c r="C668" s="4"/>
      <c r="D668" s="13"/>
      <c r="E668" s="4"/>
      <c r="F668" s="13"/>
      <c r="G668" s="4"/>
      <c r="H668" s="13"/>
      <c r="I668" s="4"/>
      <c r="J668" s="13"/>
      <c r="K668" s="4"/>
      <c r="L668" s="13"/>
      <c r="M668" s="4"/>
      <c r="N668" s="13"/>
      <c r="O668" s="4"/>
      <c r="P668" s="13"/>
      <c r="Q668" s="4"/>
      <c r="R668" s="13"/>
      <c r="S668" s="4"/>
    </row>
    <row r="669" spans="1:19">
      <c r="A669" s="4"/>
      <c r="B669" s="13"/>
      <c r="C669" s="4"/>
      <c r="D669" s="13"/>
      <c r="E669" s="4"/>
      <c r="F669" s="13"/>
      <c r="G669" s="4"/>
      <c r="H669" s="13"/>
      <c r="I669" s="4"/>
      <c r="J669" s="13"/>
      <c r="K669" s="4"/>
      <c r="L669" s="13"/>
      <c r="M669" s="4"/>
      <c r="N669" s="13"/>
      <c r="O669" s="4"/>
      <c r="P669" s="13"/>
      <c r="Q669" s="4"/>
      <c r="R669" s="13"/>
      <c r="S669" s="4"/>
    </row>
    <row r="670" spans="1:19">
      <c r="A670" s="4"/>
      <c r="B670" s="13"/>
      <c r="C670" s="4"/>
      <c r="D670" s="13"/>
      <c r="E670" s="4"/>
      <c r="F670" s="13"/>
      <c r="G670" s="4"/>
      <c r="H670" s="13"/>
      <c r="I670" s="4"/>
      <c r="J670" s="13"/>
      <c r="K670" s="4"/>
      <c r="L670" s="13"/>
      <c r="M670" s="4"/>
      <c r="N670" s="13"/>
      <c r="O670" s="4"/>
      <c r="P670" s="13"/>
      <c r="Q670" s="4"/>
      <c r="R670" s="13"/>
      <c r="S670" s="4"/>
    </row>
    <row r="671" spans="1:19">
      <c r="A671" s="4"/>
      <c r="B671" s="13"/>
      <c r="C671" s="4"/>
      <c r="D671" s="13"/>
      <c r="E671" s="4"/>
      <c r="F671" s="13"/>
      <c r="G671" s="4"/>
      <c r="H671" s="13"/>
      <c r="I671" s="4"/>
      <c r="J671" s="13"/>
      <c r="K671" s="4"/>
      <c r="L671" s="13"/>
      <c r="M671" s="4"/>
      <c r="N671" s="13"/>
      <c r="O671" s="4"/>
      <c r="P671" s="13"/>
      <c r="Q671" s="4"/>
      <c r="R671" s="13"/>
      <c r="S671" s="4"/>
    </row>
    <row r="672" spans="1:19">
      <c r="A672" s="4"/>
      <c r="B672" s="13"/>
      <c r="C672" s="4"/>
      <c r="D672" s="13"/>
      <c r="E672" s="4"/>
      <c r="F672" s="13"/>
      <c r="G672" s="4"/>
      <c r="H672" s="13"/>
      <c r="I672" s="4"/>
      <c r="J672" s="13"/>
      <c r="K672" s="4"/>
      <c r="L672" s="13"/>
      <c r="M672" s="4"/>
      <c r="N672" s="13"/>
      <c r="O672" s="4"/>
      <c r="P672" s="13"/>
      <c r="Q672" s="4"/>
      <c r="R672" s="13"/>
      <c r="S672" s="4"/>
    </row>
    <row r="673" spans="1:19">
      <c r="A673" s="4"/>
      <c r="B673" s="13"/>
      <c r="C673" s="4"/>
      <c r="D673" s="13"/>
      <c r="E673" s="4"/>
      <c r="F673" s="13"/>
      <c r="G673" s="4"/>
      <c r="H673" s="13"/>
      <c r="I673" s="4"/>
      <c r="J673" s="13"/>
      <c r="K673" s="4"/>
      <c r="L673" s="13"/>
      <c r="M673" s="4"/>
      <c r="N673" s="13"/>
      <c r="O673" s="4"/>
      <c r="P673" s="13"/>
      <c r="Q673" s="4"/>
      <c r="R673" s="13"/>
      <c r="S673" s="4"/>
    </row>
    <row r="674" spans="1:19">
      <c r="A674" s="4"/>
      <c r="B674" s="13"/>
      <c r="C674" s="4"/>
      <c r="D674" s="13"/>
      <c r="E674" s="4"/>
      <c r="F674" s="13"/>
      <c r="G674" s="4"/>
      <c r="H674" s="13"/>
      <c r="I674" s="4"/>
      <c r="J674" s="13"/>
      <c r="K674" s="4"/>
      <c r="L674" s="13"/>
      <c r="M674" s="4"/>
      <c r="N674" s="13"/>
      <c r="O674" s="4"/>
      <c r="P674" s="13"/>
      <c r="Q674" s="4"/>
      <c r="R674" s="13"/>
      <c r="S674" s="4"/>
    </row>
    <row r="675" spans="1:19">
      <c r="A675" s="4"/>
      <c r="B675" s="13"/>
      <c r="C675" s="4"/>
      <c r="D675" s="13"/>
      <c r="E675" s="4"/>
      <c r="F675" s="13"/>
      <c r="G675" s="4"/>
      <c r="H675" s="13"/>
      <c r="I675" s="4"/>
      <c r="J675" s="13"/>
      <c r="K675" s="4"/>
      <c r="L675" s="13"/>
      <c r="M675" s="4"/>
      <c r="N675" s="13"/>
      <c r="O675" s="4"/>
      <c r="P675" s="13"/>
      <c r="Q675" s="4"/>
      <c r="R675" s="13"/>
      <c r="S675" s="4"/>
    </row>
    <row r="676" spans="1:19">
      <c r="A676" s="4"/>
      <c r="B676" s="13"/>
      <c r="C676" s="4"/>
      <c r="D676" s="13"/>
      <c r="E676" s="4"/>
      <c r="F676" s="13"/>
      <c r="G676" s="4"/>
      <c r="H676" s="13"/>
      <c r="I676" s="4"/>
      <c r="J676" s="13"/>
      <c r="K676" s="4"/>
      <c r="L676" s="13"/>
      <c r="M676" s="4"/>
      <c r="N676" s="13"/>
      <c r="O676" s="4"/>
      <c r="P676" s="13"/>
      <c r="Q676" s="4"/>
      <c r="R676" s="13"/>
      <c r="S676" s="4"/>
    </row>
    <row r="677" spans="1:19">
      <c r="A677" s="4"/>
      <c r="B677" s="13"/>
      <c r="C677" s="4"/>
      <c r="D677" s="13"/>
      <c r="E677" s="4"/>
      <c r="F677" s="13"/>
      <c r="G677" s="4"/>
      <c r="H677" s="13"/>
      <c r="I677" s="4"/>
      <c r="J677" s="13"/>
      <c r="K677" s="4"/>
      <c r="L677" s="13"/>
      <c r="M677" s="4"/>
      <c r="N677" s="13"/>
      <c r="O677" s="4"/>
      <c r="P677" s="13"/>
      <c r="Q677" s="4"/>
      <c r="R677" s="13"/>
      <c r="S677" s="4"/>
    </row>
    <row r="678" spans="1:19">
      <c r="A678" s="4"/>
      <c r="B678" s="13"/>
      <c r="C678" s="4"/>
      <c r="D678" s="13"/>
      <c r="E678" s="4"/>
      <c r="F678" s="13"/>
      <c r="G678" s="4"/>
      <c r="H678" s="13"/>
      <c r="I678" s="4"/>
      <c r="J678" s="13"/>
      <c r="K678" s="4"/>
      <c r="L678" s="13"/>
      <c r="M678" s="4"/>
      <c r="N678" s="13"/>
      <c r="O678" s="4"/>
      <c r="P678" s="13"/>
      <c r="Q678" s="4"/>
      <c r="R678" s="13"/>
      <c r="S678" s="4"/>
    </row>
    <row r="679" spans="1:19">
      <c r="A679" s="4"/>
      <c r="B679" s="13"/>
      <c r="C679" s="4"/>
      <c r="D679" s="13"/>
      <c r="E679" s="4"/>
      <c r="F679" s="13"/>
      <c r="G679" s="4"/>
      <c r="H679" s="13"/>
      <c r="I679" s="4"/>
      <c r="J679" s="13"/>
      <c r="K679" s="4"/>
      <c r="L679" s="13"/>
      <c r="M679" s="4"/>
      <c r="N679" s="13"/>
      <c r="O679" s="4"/>
      <c r="P679" s="13"/>
      <c r="Q679" s="4"/>
      <c r="R679" s="13"/>
      <c r="S679" s="4"/>
    </row>
    <row r="680" spans="1:19">
      <c r="A680" s="4"/>
      <c r="B680" s="13"/>
      <c r="C680" s="4"/>
      <c r="D680" s="13"/>
      <c r="E680" s="4"/>
      <c r="F680" s="13"/>
      <c r="G680" s="4"/>
      <c r="H680" s="13"/>
      <c r="I680" s="4"/>
      <c r="J680" s="13"/>
      <c r="K680" s="4"/>
      <c r="L680" s="13"/>
      <c r="M680" s="4"/>
      <c r="N680" s="13"/>
      <c r="O680" s="4"/>
      <c r="P680" s="13"/>
      <c r="Q680" s="4"/>
      <c r="R680" s="13"/>
      <c r="S680" s="4"/>
    </row>
    <row r="681" spans="1:19">
      <c r="A681" s="4"/>
      <c r="B681" s="13"/>
      <c r="C681" s="4"/>
      <c r="D681" s="13"/>
      <c r="E681" s="4"/>
      <c r="F681" s="13"/>
      <c r="G681" s="4"/>
      <c r="H681" s="13"/>
      <c r="I681" s="4"/>
      <c r="J681" s="13"/>
      <c r="K681" s="4"/>
      <c r="L681" s="13"/>
      <c r="M681" s="4"/>
      <c r="N681" s="13"/>
      <c r="O681" s="4"/>
      <c r="P681" s="13"/>
      <c r="Q681" s="4"/>
      <c r="R681" s="13"/>
      <c r="S681" s="4"/>
    </row>
    <row r="682" spans="1:19">
      <c r="A682" s="4"/>
      <c r="B682" s="13"/>
      <c r="C682" s="4"/>
      <c r="D682" s="13"/>
      <c r="E682" s="4"/>
      <c r="F682" s="13"/>
      <c r="G682" s="4"/>
      <c r="H682" s="13"/>
      <c r="I682" s="4"/>
      <c r="J682" s="13"/>
      <c r="K682" s="4"/>
      <c r="L682" s="13"/>
      <c r="M682" s="4"/>
      <c r="N682" s="13"/>
      <c r="O682" s="4"/>
      <c r="P682" s="13"/>
      <c r="Q682" s="4"/>
      <c r="R682" s="13"/>
      <c r="S682" s="4"/>
    </row>
    <row r="683" spans="1:19">
      <c r="A683" s="4"/>
      <c r="B683" s="13"/>
      <c r="C683" s="4"/>
      <c r="D683" s="13"/>
      <c r="E683" s="4"/>
      <c r="F683" s="13"/>
      <c r="G683" s="4"/>
      <c r="H683" s="13"/>
      <c r="I683" s="4"/>
      <c r="J683" s="13"/>
      <c r="K683" s="4"/>
      <c r="L683" s="13"/>
      <c r="M683" s="4"/>
      <c r="N683" s="13"/>
      <c r="O683" s="4"/>
      <c r="P683" s="13"/>
      <c r="Q683" s="4"/>
      <c r="R683" s="13"/>
      <c r="S683" s="4"/>
    </row>
    <row r="684" spans="1:19">
      <c r="A684" s="4"/>
      <c r="B684" s="13"/>
      <c r="C684" s="4"/>
      <c r="D684" s="13"/>
      <c r="E684" s="4"/>
      <c r="F684" s="13"/>
      <c r="G684" s="4"/>
      <c r="H684" s="13"/>
      <c r="I684" s="4"/>
      <c r="J684" s="13"/>
      <c r="K684" s="4"/>
      <c r="L684" s="13"/>
      <c r="M684" s="4"/>
      <c r="N684" s="13"/>
      <c r="O684" s="4"/>
      <c r="P684" s="13"/>
      <c r="Q684" s="4"/>
      <c r="R684" s="13"/>
      <c r="S684" s="4"/>
    </row>
    <row r="685" spans="1:19">
      <c r="A685" s="4"/>
      <c r="B685" s="13"/>
      <c r="C685" s="4"/>
      <c r="D685" s="13"/>
      <c r="E685" s="4"/>
      <c r="F685" s="13"/>
      <c r="G685" s="4"/>
      <c r="H685" s="13"/>
      <c r="I685" s="4"/>
      <c r="J685" s="13"/>
      <c r="K685" s="4"/>
      <c r="L685" s="13"/>
      <c r="M685" s="4"/>
      <c r="N685" s="13"/>
      <c r="O685" s="4"/>
      <c r="P685" s="13"/>
      <c r="Q685" s="4"/>
      <c r="R685" s="13"/>
      <c r="S685" s="4"/>
    </row>
    <row r="686" spans="1:19">
      <c r="A686" s="4"/>
      <c r="B686" s="13"/>
      <c r="C686" s="4"/>
      <c r="D686" s="13"/>
      <c r="E686" s="4"/>
      <c r="F686" s="13"/>
      <c r="G686" s="4"/>
      <c r="H686" s="13"/>
      <c r="I686" s="4"/>
      <c r="J686" s="13"/>
      <c r="K686" s="4"/>
      <c r="L686" s="13"/>
      <c r="M686" s="4"/>
      <c r="N686" s="13"/>
      <c r="O686" s="4"/>
      <c r="P686" s="13"/>
      <c r="Q686" s="4"/>
      <c r="R686" s="13"/>
      <c r="S686" s="4"/>
    </row>
    <row r="687" spans="1:19">
      <c r="A687" s="4"/>
      <c r="B687" s="13"/>
      <c r="C687" s="4"/>
      <c r="D687" s="13"/>
      <c r="E687" s="4"/>
      <c r="F687" s="13"/>
      <c r="G687" s="4"/>
      <c r="H687" s="13"/>
      <c r="I687" s="4"/>
      <c r="J687" s="13"/>
      <c r="K687" s="4"/>
      <c r="L687" s="13"/>
      <c r="M687" s="4"/>
      <c r="N687" s="13"/>
      <c r="O687" s="4"/>
      <c r="P687" s="13"/>
      <c r="Q687" s="4"/>
      <c r="R687" s="13"/>
      <c r="S687" s="4"/>
    </row>
    <row r="688" spans="1:19">
      <c r="A688" s="4"/>
      <c r="B688" s="13"/>
      <c r="C688" s="4"/>
      <c r="D688" s="13"/>
      <c r="E688" s="4"/>
      <c r="F688" s="13"/>
      <c r="G688" s="4"/>
      <c r="H688" s="13"/>
      <c r="I688" s="4"/>
      <c r="J688" s="13"/>
      <c r="K688" s="4"/>
      <c r="L688" s="13"/>
      <c r="M688" s="4"/>
      <c r="N688" s="13"/>
      <c r="O688" s="4"/>
      <c r="P688" s="13"/>
      <c r="Q688" s="4"/>
      <c r="R688" s="13"/>
      <c r="S688" s="4"/>
    </row>
    <row r="689" spans="1:19">
      <c r="A689" s="4"/>
      <c r="B689" s="13"/>
      <c r="C689" s="4"/>
      <c r="D689" s="13"/>
      <c r="E689" s="4"/>
      <c r="F689" s="13"/>
      <c r="G689" s="4"/>
      <c r="H689" s="13"/>
      <c r="I689" s="4"/>
      <c r="J689" s="13"/>
      <c r="K689" s="4"/>
      <c r="L689" s="13"/>
      <c r="M689" s="4"/>
      <c r="N689" s="13"/>
      <c r="O689" s="4"/>
      <c r="P689" s="13"/>
      <c r="Q689" s="4"/>
      <c r="R689" s="13"/>
      <c r="S689" s="4"/>
    </row>
    <row r="690" spans="1:19">
      <c r="A690" s="4"/>
      <c r="B690" s="13"/>
      <c r="C690" s="4"/>
      <c r="D690" s="13"/>
      <c r="E690" s="4"/>
      <c r="F690" s="13"/>
      <c r="G690" s="4"/>
      <c r="H690" s="13"/>
      <c r="I690" s="4"/>
      <c r="J690" s="13"/>
      <c r="K690" s="4"/>
      <c r="L690" s="13"/>
      <c r="M690" s="4"/>
      <c r="N690" s="13"/>
      <c r="O690" s="4"/>
      <c r="P690" s="13"/>
      <c r="Q690" s="4"/>
      <c r="R690" s="13"/>
      <c r="S690" s="4"/>
    </row>
    <row r="691" spans="1:19">
      <c r="A691" s="4"/>
      <c r="B691" s="13"/>
      <c r="C691" s="4"/>
      <c r="D691" s="13"/>
      <c r="E691" s="4"/>
      <c r="F691" s="13"/>
      <c r="G691" s="4"/>
      <c r="H691" s="13"/>
      <c r="I691" s="4"/>
      <c r="J691" s="13"/>
      <c r="K691" s="4"/>
      <c r="L691" s="13"/>
      <c r="M691" s="4"/>
      <c r="N691" s="13"/>
      <c r="O691" s="4"/>
      <c r="P691" s="13"/>
      <c r="Q691" s="4"/>
      <c r="R691" s="13"/>
      <c r="S691" s="4"/>
    </row>
    <row r="692" spans="1:19">
      <c r="A692" s="4"/>
      <c r="B692" s="13"/>
      <c r="C692" s="4"/>
      <c r="D692" s="13"/>
      <c r="E692" s="4"/>
      <c r="F692" s="13"/>
      <c r="G692" s="4"/>
      <c r="H692" s="13"/>
      <c r="I692" s="4"/>
      <c r="J692" s="13"/>
      <c r="K692" s="4"/>
      <c r="L692" s="13"/>
      <c r="M692" s="4"/>
      <c r="N692" s="13"/>
      <c r="O692" s="4"/>
      <c r="P692" s="13"/>
      <c r="Q692" s="4"/>
      <c r="R692" s="13"/>
      <c r="S692" s="4"/>
    </row>
    <row r="693" spans="1:19">
      <c r="A693" s="4"/>
      <c r="B693" s="13"/>
      <c r="C693" s="4"/>
      <c r="D693" s="13"/>
      <c r="E693" s="4"/>
      <c r="F693" s="13"/>
      <c r="G693" s="4"/>
      <c r="H693" s="13"/>
      <c r="I693" s="4"/>
      <c r="J693" s="13"/>
      <c r="K693" s="4"/>
      <c r="L693" s="13"/>
      <c r="M693" s="4"/>
      <c r="N693" s="13"/>
      <c r="O693" s="4"/>
      <c r="P693" s="13"/>
      <c r="Q693" s="4"/>
      <c r="R693" s="13"/>
      <c r="S693" s="4"/>
    </row>
    <row r="694" spans="1:19">
      <c r="A694" s="4"/>
      <c r="B694" s="13"/>
      <c r="C694" s="4"/>
      <c r="D694" s="13"/>
      <c r="E694" s="4"/>
      <c r="F694" s="13"/>
      <c r="G694" s="4"/>
      <c r="H694" s="13"/>
      <c r="I694" s="4"/>
      <c r="J694" s="13"/>
      <c r="K694" s="4"/>
      <c r="L694" s="13"/>
      <c r="M694" s="4"/>
      <c r="N694" s="13"/>
      <c r="O694" s="4"/>
      <c r="P694" s="13"/>
      <c r="Q694" s="4"/>
      <c r="R694" s="13"/>
      <c r="S694" s="4"/>
    </row>
    <row r="695" spans="1:19">
      <c r="A695" s="4"/>
      <c r="B695" s="13"/>
      <c r="C695" s="4"/>
      <c r="D695" s="13"/>
      <c r="E695" s="4"/>
      <c r="F695" s="13"/>
      <c r="G695" s="4"/>
      <c r="H695" s="13"/>
      <c r="I695" s="4"/>
      <c r="J695" s="13"/>
      <c r="K695" s="4"/>
      <c r="L695" s="13"/>
      <c r="M695" s="4"/>
      <c r="N695" s="13"/>
      <c r="O695" s="4"/>
      <c r="P695" s="13"/>
      <c r="Q695" s="4"/>
      <c r="R695" s="13"/>
      <c r="S695" s="4"/>
    </row>
    <row r="696" spans="1:19">
      <c r="A696" s="4"/>
      <c r="B696" s="13"/>
      <c r="C696" s="4"/>
      <c r="D696" s="13"/>
      <c r="E696" s="4"/>
      <c r="F696" s="13"/>
      <c r="G696" s="4"/>
      <c r="H696" s="13"/>
      <c r="I696" s="4"/>
      <c r="J696" s="13"/>
      <c r="K696" s="4"/>
      <c r="L696" s="13"/>
      <c r="M696" s="4"/>
      <c r="N696" s="13"/>
      <c r="O696" s="4"/>
      <c r="P696" s="13"/>
      <c r="Q696" s="4"/>
      <c r="R696" s="13"/>
      <c r="S696" s="4"/>
    </row>
    <row r="697" spans="1:19">
      <c r="A697" s="4"/>
      <c r="B697" s="13"/>
      <c r="C697" s="4"/>
      <c r="D697" s="13"/>
      <c r="E697" s="4"/>
      <c r="F697" s="13"/>
      <c r="G697" s="4"/>
      <c r="H697" s="13"/>
      <c r="I697" s="4"/>
      <c r="J697" s="13"/>
      <c r="K697" s="4"/>
      <c r="L697" s="13"/>
      <c r="M697" s="4"/>
      <c r="N697" s="13"/>
      <c r="O697" s="4"/>
      <c r="P697" s="13"/>
      <c r="Q697" s="4"/>
      <c r="R697" s="13"/>
      <c r="S697" s="4"/>
    </row>
    <row r="698" spans="1:19">
      <c r="A698" s="4"/>
      <c r="B698" s="13"/>
      <c r="C698" s="4"/>
      <c r="D698" s="13"/>
      <c r="E698" s="4"/>
      <c r="F698" s="13"/>
      <c r="G698" s="4"/>
      <c r="H698" s="13"/>
      <c r="I698" s="4"/>
      <c r="J698" s="13"/>
      <c r="K698" s="4"/>
      <c r="L698" s="13"/>
      <c r="M698" s="4"/>
      <c r="N698" s="13"/>
      <c r="O698" s="4"/>
      <c r="P698" s="13"/>
      <c r="Q698" s="4"/>
      <c r="R698" s="13"/>
      <c r="S698" s="4"/>
    </row>
    <row r="699" spans="1:19">
      <c r="A699" s="4"/>
      <c r="B699" s="13"/>
      <c r="C699" s="4"/>
      <c r="D699" s="13"/>
      <c r="E699" s="4"/>
      <c r="F699" s="13"/>
      <c r="G699" s="4"/>
      <c r="H699" s="13"/>
      <c r="I699" s="4"/>
      <c r="J699" s="13"/>
      <c r="K699" s="4"/>
      <c r="L699" s="13"/>
      <c r="M699" s="4"/>
      <c r="N699" s="13"/>
      <c r="O699" s="4"/>
      <c r="P699" s="13"/>
      <c r="Q699" s="4"/>
      <c r="R699" s="13"/>
      <c r="S699" s="4"/>
    </row>
    <row r="700" spans="1:19">
      <c r="A700" s="4"/>
      <c r="B700" s="13"/>
      <c r="C700" s="4"/>
      <c r="D700" s="13"/>
      <c r="E700" s="4"/>
      <c r="F700" s="13"/>
      <c r="G700" s="4"/>
      <c r="H700" s="13"/>
      <c r="I700" s="4"/>
      <c r="J700" s="13"/>
      <c r="K700" s="4"/>
      <c r="L700" s="13"/>
      <c r="M700" s="4"/>
      <c r="N700" s="13"/>
      <c r="O700" s="4"/>
      <c r="P700" s="13"/>
      <c r="Q700" s="4"/>
      <c r="R700" s="13"/>
      <c r="S700" s="4"/>
    </row>
    <row r="701" spans="1:19">
      <c r="A701" s="4"/>
      <c r="B701" s="13"/>
      <c r="C701" s="4"/>
      <c r="D701" s="13"/>
      <c r="E701" s="4"/>
      <c r="F701" s="13"/>
      <c r="G701" s="4"/>
      <c r="H701" s="13"/>
      <c r="I701" s="4"/>
      <c r="J701" s="13"/>
      <c r="K701" s="4"/>
      <c r="L701" s="13"/>
      <c r="M701" s="4"/>
      <c r="N701" s="13"/>
      <c r="O701" s="4"/>
      <c r="P701" s="13"/>
      <c r="Q701" s="4"/>
      <c r="R701" s="13"/>
      <c r="S701" s="4"/>
    </row>
    <row r="702" spans="1:19">
      <c r="A702" s="4"/>
      <c r="B702" s="13"/>
      <c r="C702" s="4"/>
      <c r="D702" s="13"/>
      <c r="E702" s="4"/>
      <c r="F702" s="13"/>
      <c r="G702" s="4"/>
      <c r="H702" s="13"/>
      <c r="I702" s="4"/>
      <c r="J702" s="13"/>
      <c r="K702" s="4"/>
      <c r="L702" s="13"/>
      <c r="M702" s="4"/>
      <c r="N702" s="13"/>
      <c r="O702" s="4"/>
      <c r="P702" s="13"/>
      <c r="Q702" s="4"/>
      <c r="R702" s="13"/>
      <c r="S702" s="4"/>
    </row>
    <row r="703" spans="1:19">
      <c r="A703" s="4"/>
      <c r="B703" s="13"/>
      <c r="C703" s="4"/>
      <c r="D703" s="13"/>
      <c r="E703" s="4"/>
      <c r="F703" s="13"/>
      <c r="G703" s="4"/>
      <c r="H703" s="13"/>
      <c r="I703" s="4"/>
      <c r="J703" s="13"/>
      <c r="K703" s="4"/>
      <c r="L703" s="13"/>
      <c r="M703" s="4"/>
      <c r="N703" s="13"/>
      <c r="O703" s="4"/>
      <c r="P703" s="13"/>
      <c r="Q703" s="4"/>
      <c r="R703" s="13"/>
      <c r="S703" s="4"/>
    </row>
    <row r="704" spans="1:19">
      <c r="A704" s="4"/>
      <c r="B704" s="13"/>
      <c r="C704" s="4"/>
      <c r="D704" s="13"/>
      <c r="E704" s="4"/>
      <c r="F704" s="13"/>
      <c r="G704" s="4"/>
      <c r="H704" s="13"/>
      <c r="I704" s="4"/>
      <c r="J704" s="13"/>
      <c r="K704" s="4"/>
      <c r="L704" s="13"/>
      <c r="M704" s="4"/>
      <c r="N704" s="13"/>
      <c r="O704" s="4"/>
      <c r="P704" s="13"/>
      <c r="Q704" s="4"/>
      <c r="R704" s="13"/>
      <c r="S704" s="4"/>
    </row>
    <row r="705" spans="1:19">
      <c r="A705" s="4"/>
      <c r="B705" s="13"/>
      <c r="C705" s="4"/>
      <c r="D705" s="13"/>
      <c r="E705" s="4"/>
      <c r="F705" s="13"/>
      <c r="G705" s="4"/>
      <c r="H705" s="13"/>
      <c r="I705" s="4"/>
      <c r="J705" s="13"/>
      <c r="K705" s="4"/>
      <c r="L705" s="13"/>
      <c r="M705" s="4"/>
      <c r="N705" s="13"/>
      <c r="O705" s="4"/>
      <c r="P705" s="13"/>
      <c r="Q705" s="4"/>
      <c r="R705" s="13"/>
      <c r="S705" s="4"/>
    </row>
    <row r="706" spans="1:19">
      <c r="A706" s="4"/>
      <c r="B706" s="13"/>
      <c r="C706" s="4"/>
      <c r="D706" s="13"/>
      <c r="E706" s="4"/>
      <c r="F706" s="13"/>
      <c r="G706" s="4"/>
      <c r="H706" s="13"/>
      <c r="I706" s="4"/>
      <c r="J706" s="13"/>
      <c r="K706" s="4"/>
      <c r="L706" s="13"/>
      <c r="M706" s="4"/>
      <c r="N706" s="13"/>
      <c r="O706" s="4"/>
      <c r="P706" s="13"/>
      <c r="Q706" s="4"/>
      <c r="R706" s="13"/>
      <c r="S706" s="4"/>
    </row>
    <row r="707" spans="1:19">
      <c r="A707" s="4"/>
      <c r="B707" s="13"/>
      <c r="C707" s="4"/>
      <c r="D707" s="13"/>
      <c r="E707" s="4"/>
      <c r="F707" s="13"/>
      <c r="G707" s="4"/>
      <c r="H707" s="13"/>
      <c r="I707" s="4"/>
      <c r="J707" s="13"/>
      <c r="K707" s="4"/>
      <c r="L707" s="13"/>
      <c r="M707" s="4"/>
      <c r="N707" s="13"/>
      <c r="O707" s="4"/>
      <c r="P707" s="13"/>
      <c r="Q707" s="4"/>
      <c r="R707" s="13"/>
      <c r="S707" s="4"/>
    </row>
    <row r="708" spans="1:19">
      <c r="A708" s="4"/>
      <c r="B708" s="13"/>
      <c r="C708" s="4"/>
      <c r="D708" s="13"/>
      <c r="E708" s="4"/>
      <c r="F708" s="13"/>
      <c r="G708" s="4"/>
      <c r="H708" s="13"/>
      <c r="I708" s="4"/>
      <c r="J708" s="13"/>
      <c r="K708" s="4"/>
      <c r="L708" s="13"/>
      <c r="M708" s="4"/>
      <c r="N708" s="13"/>
      <c r="O708" s="4"/>
      <c r="P708" s="13"/>
      <c r="Q708" s="4"/>
      <c r="R708" s="13"/>
      <c r="S708" s="4"/>
    </row>
    <row r="709" spans="1:19">
      <c r="A709" s="4"/>
      <c r="B709" s="13"/>
      <c r="C709" s="4"/>
      <c r="D709" s="13"/>
      <c r="E709" s="4"/>
      <c r="F709" s="13"/>
      <c r="G709" s="4"/>
      <c r="H709" s="13"/>
      <c r="I709" s="4"/>
      <c r="J709" s="13"/>
      <c r="K709" s="4"/>
      <c r="L709" s="13"/>
      <c r="M709" s="4"/>
      <c r="N709" s="13"/>
      <c r="O709" s="4"/>
      <c r="P709" s="13"/>
      <c r="Q709" s="4"/>
      <c r="R709" s="13"/>
      <c r="S709" s="4"/>
    </row>
    <row r="710" spans="1:19">
      <c r="A710" s="4"/>
      <c r="B710" s="13"/>
      <c r="C710" s="4"/>
      <c r="D710" s="13"/>
      <c r="E710" s="4"/>
      <c r="F710" s="13"/>
      <c r="G710" s="4"/>
      <c r="H710" s="13"/>
      <c r="I710" s="4"/>
      <c r="J710" s="13"/>
      <c r="K710" s="4"/>
      <c r="L710" s="13"/>
      <c r="M710" s="4"/>
      <c r="N710" s="13"/>
      <c r="O710" s="4"/>
      <c r="P710" s="13"/>
      <c r="Q710" s="4"/>
      <c r="R710" s="13"/>
      <c r="S710" s="4"/>
    </row>
    <row r="711" spans="1:19">
      <c r="A711" s="4"/>
      <c r="B711" s="13"/>
      <c r="C711" s="4"/>
      <c r="D711" s="13"/>
      <c r="E711" s="4"/>
      <c r="F711" s="13"/>
      <c r="G711" s="4"/>
      <c r="H711" s="13"/>
      <c r="I711" s="4"/>
      <c r="J711" s="13"/>
      <c r="K711" s="4"/>
      <c r="L711" s="13"/>
      <c r="M711" s="4"/>
      <c r="N711" s="13"/>
      <c r="O711" s="4"/>
      <c r="P711" s="13"/>
      <c r="Q711" s="4"/>
      <c r="R711" s="13"/>
      <c r="S711" s="4"/>
    </row>
    <row r="712" spans="1:19">
      <c r="A712" s="4"/>
      <c r="B712" s="13"/>
      <c r="C712" s="4"/>
      <c r="D712" s="13"/>
      <c r="E712" s="4"/>
      <c r="F712" s="13"/>
      <c r="G712" s="4"/>
      <c r="H712" s="13"/>
      <c r="I712" s="4"/>
      <c r="J712" s="13"/>
      <c r="K712" s="4"/>
      <c r="L712" s="13"/>
      <c r="M712" s="4"/>
      <c r="N712" s="13"/>
      <c r="O712" s="4"/>
      <c r="P712" s="13"/>
      <c r="Q712" s="4"/>
      <c r="R712" s="13"/>
      <c r="S712" s="4"/>
    </row>
    <row r="713" spans="1:19">
      <c r="A713" s="4"/>
      <c r="B713" s="13"/>
      <c r="C713" s="4"/>
      <c r="D713" s="13"/>
      <c r="E713" s="4"/>
      <c r="F713" s="13"/>
      <c r="G713" s="4"/>
      <c r="H713" s="13"/>
      <c r="I713" s="4"/>
      <c r="J713" s="13"/>
      <c r="K713" s="4"/>
      <c r="L713" s="13"/>
      <c r="M713" s="4"/>
      <c r="N713" s="13"/>
      <c r="O713" s="4"/>
      <c r="P713" s="13"/>
      <c r="Q713" s="4"/>
      <c r="R713" s="13"/>
      <c r="S713" s="4"/>
    </row>
    <row r="714" spans="1:19">
      <c r="A714" s="4"/>
      <c r="B714" s="13"/>
      <c r="C714" s="4"/>
      <c r="D714" s="13"/>
      <c r="E714" s="4"/>
      <c r="F714" s="13"/>
      <c r="G714" s="4"/>
      <c r="H714" s="13"/>
      <c r="I714" s="4"/>
      <c r="J714" s="13"/>
      <c r="K714" s="4"/>
      <c r="L714" s="13"/>
      <c r="M714" s="4"/>
      <c r="N714" s="13"/>
      <c r="O714" s="4"/>
      <c r="P714" s="13"/>
      <c r="Q714" s="4"/>
      <c r="R714" s="13"/>
      <c r="S714" s="4"/>
    </row>
    <row r="715" spans="1:19">
      <c r="A715" s="4"/>
      <c r="B715" s="13"/>
      <c r="C715" s="4"/>
      <c r="D715" s="13"/>
      <c r="E715" s="4"/>
      <c r="F715" s="13"/>
      <c r="G715" s="4"/>
      <c r="H715" s="13"/>
      <c r="I715" s="4"/>
      <c r="J715" s="13"/>
      <c r="K715" s="4"/>
      <c r="L715" s="13"/>
      <c r="M715" s="4"/>
      <c r="N715" s="13"/>
      <c r="O715" s="4"/>
      <c r="P715" s="13"/>
      <c r="Q715" s="4"/>
      <c r="R715" s="13"/>
      <c r="S715" s="4"/>
    </row>
    <row r="716" spans="1:19">
      <c r="A716" s="4"/>
      <c r="B716" s="13"/>
      <c r="C716" s="4"/>
      <c r="D716" s="13"/>
      <c r="E716" s="4"/>
      <c r="F716" s="13"/>
      <c r="G716" s="4"/>
      <c r="H716" s="13"/>
      <c r="I716" s="4"/>
      <c r="J716" s="13"/>
      <c r="K716" s="4"/>
      <c r="L716" s="13"/>
      <c r="M716" s="4"/>
      <c r="N716" s="13"/>
      <c r="O716" s="4"/>
      <c r="P716" s="13"/>
      <c r="Q716" s="4"/>
      <c r="R716" s="13"/>
      <c r="S716" s="4"/>
    </row>
    <row r="717" spans="1:19">
      <c r="A717" s="4"/>
      <c r="B717" s="13"/>
      <c r="C717" s="4"/>
      <c r="D717" s="13"/>
      <c r="E717" s="4"/>
      <c r="F717" s="13"/>
      <c r="G717" s="4"/>
      <c r="H717" s="13"/>
      <c r="I717" s="4"/>
      <c r="J717" s="13"/>
      <c r="K717" s="4"/>
      <c r="L717" s="13"/>
      <c r="M717" s="4"/>
      <c r="N717" s="13"/>
      <c r="O717" s="4"/>
      <c r="P717" s="13"/>
      <c r="Q717" s="4"/>
      <c r="R717" s="13"/>
      <c r="S717" s="4"/>
    </row>
    <row r="718" spans="1:19">
      <c r="A718" s="4"/>
      <c r="B718" s="13"/>
      <c r="C718" s="4"/>
      <c r="D718" s="13"/>
      <c r="E718" s="4"/>
      <c r="F718" s="13"/>
      <c r="G718" s="4"/>
      <c r="H718" s="13"/>
      <c r="I718" s="4"/>
      <c r="J718" s="13"/>
      <c r="K718" s="4"/>
      <c r="L718" s="13"/>
      <c r="M718" s="4"/>
      <c r="N718" s="13"/>
      <c r="O718" s="4"/>
      <c r="P718" s="13"/>
      <c r="Q718" s="4"/>
      <c r="R718" s="13"/>
      <c r="S718" s="4"/>
    </row>
    <row r="719" spans="1:19">
      <c r="A719" s="4"/>
      <c r="B719" s="13"/>
      <c r="C719" s="4"/>
      <c r="D719" s="13"/>
      <c r="E719" s="4"/>
      <c r="F719" s="13"/>
      <c r="G719" s="4"/>
      <c r="H719" s="13"/>
      <c r="I719" s="4"/>
      <c r="J719" s="13"/>
      <c r="K719" s="4"/>
      <c r="L719" s="13"/>
      <c r="M719" s="4"/>
      <c r="N719" s="13"/>
      <c r="O719" s="4"/>
      <c r="P719" s="13"/>
      <c r="Q719" s="4"/>
      <c r="R719" s="13"/>
      <c r="S719" s="4"/>
    </row>
    <row r="720" spans="1:19">
      <c r="A720" s="4"/>
      <c r="B720" s="13"/>
      <c r="C720" s="4"/>
      <c r="D720" s="13"/>
      <c r="E720" s="4"/>
      <c r="F720" s="13"/>
      <c r="G720" s="4"/>
      <c r="H720" s="13"/>
      <c r="I720" s="4"/>
      <c r="J720" s="13"/>
      <c r="K720" s="4"/>
      <c r="L720" s="13"/>
      <c r="M720" s="4"/>
      <c r="N720" s="13"/>
      <c r="O720" s="4"/>
      <c r="P720" s="13"/>
      <c r="Q720" s="4"/>
      <c r="R720" s="13"/>
      <c r="S720" s="4"/>
    </row>
    <row r="721" spans="1:19">
      <c r="A721" s="4"/>
      <c r="B721" s="13"/>
      <c r="C721" s="4"/>
      <c r="D721" s="13"/>
      <c r="E721" s="4"/>
      <c r="F721" s="13"/>
      <c r="G721" s="4"/>
      <c r="H721" s="13"/>
      <c r="I721" s="4"/>
      <c r="J721" s="13"/>
      <c r="K721" s="4"/>
      <c r="L721" s="13"/>
      <c r="M721" s="4"/>
      <c r="N721" s="13"/>
      <c r="O721" s="4"/>
      <c r="P721" s="13"/>
      <c r="Q721" s="4"/>
      <c r="R721" s="13"/>
      <c r="S721" s="4"/>
    </row>
    <row r="722" spans="1:19">
      <c r="A722" s="4"/>
      <c r="B722" s="13"/>
      <c r="C722" s="4"/>
      <c r="D722" s="13"/>
      <c r="E722" s="4"/>
      <c r="F722" s="13"/>
      <c r="G722" s="4"/>
      <c r="H722" s="13"/>
      <c r="I722" s="4"/>
      <c r="J722" s="13"/>
      <c r="K722" s="4"/>
      <c r="L722" s="13"/>
      <c r="M722" s="4"/>
      <c r="N722" s="13"/>
      <c r="O722" s="4"/>
      <c r="P722" s="13"/>
      <c r="Q722" s="4"/>
      <c r="R722" s="13"/>
      <c r="S722" s="4"/>
    </row>
    <row r="723" spans="1:19">
      <c r="A723" s="4"/>
      <c r="B723" s="13"/>
      <c r="C723" s="4"/>
      <c r="D723" s="13"/>
      <c r="E723" s="4"/>
      <c r="F723" s="13"/>
      <c r="G723" s="4"/>
      <c r="H723" s="13"/>
      <c r="I723" s="4"/>
      <c r="J723" s="13"/>
      <c r="K723" s="4"/>
      <c r="L723" s="13"/>
      <c r="M723" s="4"/>
      <c r="N723" s="13"/>
      <c r="O723" s="4"/>
      <c r="P723" s="13"/>
      <c r="Q723" s="4"/>
      <c r="R723" s="13"/>
      <c r="S723" s="4"/>
    </row>
    <row r="724" spans="1:19">
      <c r="A724" s="4"/>
      <c r="B724" s="13"/>
      <c r="C724" s="4"/>
      <c r="D724" s="13"/>
      <c r="E724" s="4"/>
      <c r="F724" s="13"/>
      <c r="G724" s="4"/>
      <c r="H724" s="13"/>
      <c r="I724" s="4"/>
      <c r="J724" s="13"/>
      <c r="K724" s="4"/>
      <c r="L724" s="13"/>
      <c r="M724" s="4"/>
      <c r="N724" s="13"/>
      <c r="O724" s="4"/>
      <c r="P724" s="13"/>
      <c r="Q724" s="4"/>
      <c r="R724" s="13"/>
      <c r="S724" s="4"/>
    </row>
    <row r="725" spans="1:19">
      <c r="A725" s="4"/>
      <c r="B725" s="13"/>
      <c r="C725" s="4"/>
      <c r="D725" s="13"/>
      <c r="E725" s="4"/>
      <c r="F725" s="13"/>
      <c r="G725" s="4"/>
      <c r="H725" s="13"/>
      <c r="I725" s="4"/>
      <c r="J725" s="13"/>
      <c r="K725" s="4"/>
      <c r="L725" s="13"/>
      <c r="M725" s="4"/>
      <c r="N725" s="13"/>
      <c r="O725" s="4"/>
      <c r="P725" s="13"/>
      <c r="Q725" s="4"/>
      <c r="R725" s="13"/>
      <c r="S725" s="4"/>
    </row>
    <row r="726" spans="1:19">
      <c r="A726" s="4"/>
      <c r="B726" s="13"/>
      <c r="C726" s="4"/>
      <c r="D726" s="13"/>
      <c r="E726" s="4"/>
      <c r="F726" s="13"/>
      <c r="G726" s="4"/>
      <c r="H726" s="13"/>
      <c r="I726" s="4"/>
      <c r="J726" s="13"/>
      <c r="K726" s="4"/>
      <c r="L726" s="13"/>
      <c r="M726" s="4"/>
      <c r="N726" s="13"/>
      <c r="O726" s="4"/>
      <c r="P726" s="13"/>
      <c r="Q726" s="4"/>
      <c r="R726" s="13"/>
      <c r="S726" s="4"/>
    </row>
    <row r="727" spans="1:19">
      <c r="A727" s="4"/>
      <c r="B727" s="13"/>
      <c r="C727" s="4"/>
      <c r="D727" s="13"/>
      <c r="E727" s="4"/>
      <c r="F727" s="13"/>
      <c r="G727" s="4"/>
      <c r="H727" s="13"/>
      <c r="I727" s="4"/>
      <c r="J727" s="13"/>
      <c r="K727" s="4"/>
      <c r="L727" s="13"/>
      <c r="M727" s="4"/>
      <c r="N727" s="13"/>
      <c r="O727" s="4"/>
      <c r="P727" s="13"/>
      <c r="Q727" s="4"/>
      <c r="R727" s="13"/>
      <c r="S727" s="4"/>
    </row>
    <row r="728" spans="1:19">
      <c r="A728" s="4"/>
      <c r="B728" s="13"/>
      <c r="C728" s="4"/>
      <c r="D728" s="13"/>
      <c r="E728" s="4"/>
      <c r="F728" s="13"/>
      <c r="G728" s="4"/>
      <c r="H728" s="13"/>
      <c r="I728" s="4"/>
      <c r="J728" s="13"/>
      <c r="K728" s="4"/>
      <c r="L728" s="13"/>
      <c r="M728" s="4"/>
      <c r="N728" s="13"/>
      <c r="O728" s="4"/>
      <c r="P728" s="13"/>
      <c r="Q728" s="4"/>
      <c r="R728" s="13"/>
      <c r="S728" s="4"/>
    </row>
    <row r="729" spans="1:19">
      <c r="A729" s="4"/>
      <c r="B729" s="13"/>
      <c r="C729" s="4"/>
      <c r="D729" s="13"/>
      <c r="E729" s="4"/>
      <c r="F729" s="13"/>
      <c r="G729" s="4"/>
      <c r="H729" s="13"/>
      <c r="I729" s="4"/>
      <c r="J729" s="13"/>
      <c r="K729" s="4"/>
      <c r="L729" s="13"/>
      <c r="M729" s="4"/>
      <c r="N729" s="13"/>
      <c r="O729" s="4"/>
      <c r="P729" s="13"/>
      <c r="Q729" s="4"/>
      <c r="R729" s="13"/>
      <c r="S729" s="4"/>
    </row>
    <row r="730" spans="1:19">
      <c r="A730" s="4"/>
      <c r="B730" s="13"/>
      <c r="C730" s="4"/>
      <c r="D730" s="13"/>
      <c r="E730" s="4"/>
      <c r="F730" s="13"/>
      <c r="G730" s="4"/>
      <c r="H730" s="13"/>
      <c r="I730" s="4"/>
      <c r="J730" s="13"/>
      <c r="K730" s="4"/>
      <c r="L730" s="13"/>
      <c r="M730" s="4"/>
      <c r="N730" s="13"/>
      <c r="O730" s="4"/>
      <c r="P730" s="13"/>
      <c r="Q730" s="4"/>
      <c r="R730" s="13"/>
      <c r="S730" s="4"/>
    </row>
    <row r="731" spans="1:19">
      <c r="A731" s="4"/>
      <c r="B731" s="13"/>
      <c r="C731" s="4"/>
      <c r="D731" s="13"/>
      <c r="E731" s="4"/>
      <c r="F731" s="13"/>
      <c r="G731" s="4"/>
      <c r="H731" s="13"/>
      <c r="I731" s="4"/>
      <c r="J731" s="13"/>
      <c r="K731" s="4"/>
      <c r="L731" s="13"/>
      <c r="M731" s="4"/>
      <c r="N731" s="13"/>
      <c r="O731" s="4"/>
      <c r="P731" s="13"/>
      <c r="Q731" s="4"/>
      <c r="R731" s="13"/>
      <c r="S731" s="4"/>
    </row>
    <row r="732" spans="1:19">
      <c r="A732" s="4"/>
      <c r="B732" s="13"/>
      <c r="C732" s="4"/>
      <c r="D732" s="13"/>
      <c r="E732" s="4"/>
      <c r="F732" s="13"/>
      <c r="G732" s="4"/>
      <c r="H732" s="13"/>
      <c r="I732" s="4"/>
      <c r="J732" s="13"/>
      <c r="K732" s="4"/>
      <c r="L732" s="13"/>
      <c r="M732" s="4"/>
      <c r="N732" s="13"/>
      <c r="O732" s="4"/>
      <c r="P732" s="13"/>
      <c r="Q732" s="4"/>
      <c r="R732" s="13"/>
      <c r="S732" s="4"/>
    </row>
    <row r="733" spans="1:19">
      <c r="A733" s="4"/>
      <c r="B733" s="13"/>
      <c r="C733" s="4"/>
      <c r="D733" s="13"/>
      <c r="E733" s="4"/>
      <c r="F733" s="13"/>
      <c r="G733" s="4"/>
      <c r="H733" s="13"/>
      <c r="I733" s="4"/>
      <c r="J733" s="13"/>
      <c r="K733" s="4"/>
      <c r="L733" s="13"/>
      <c r="M733" s="4"/>
      <c r="N733" s="13"/>
      <c r="O733" s="4"/>
      <c r="P733" s="13"/>
      <c r="Q733" s="4"/>
      <c r="R733" s="13"/>
      <c r="S733" s="4"/>
    </row>
    <row r="734" spans="1:19">
      <c r="A734" s="4"/>
      <c r="B734" s="13"/>
      <c r="C734" s="4"/>
      <c r="D734" s="13"/>
      <c r="E734" s="4"/>
      <c r="F734" s="13"/>
      <c r="G734" s="4"/>
      <c r="H734" s="13"/>
      <c r="I734" s="4"/>
      <c r="J734" s="13"/>
      <c r="K734" s="4"/>
      <c r="L734" s="13"/>
      <c r="M734" s="4"/>
      <c r="N734" s="13"/>
      <c r="O734" s="4"/>
      <c r="P734" s="13"/>
      <c r="Q734" s="4"/>
      <c r="R734" s="13"/>
      <c r="S734" s="4"/>
    </row>
    <row r="735" spans="1:19">
      <c r="A735" s="4"/>
      <c r="B735" s="13"/>
      <c r="C735" s="4"/>
      <c r="D735" s="13"/>
      <c r="E735" s="4"/>
      <c r="F735" s="13"/>
      <c r="G735" s="4"/>
      <c r="H735" s="13"/>
      <c r="I735" s="4"/>
      <c r="J735" s="13"/>
      <c r="K735" s="4"/>
      <c r="L735" s="13"/>
      <c r="M735" s="4"/>
      <c r="N735" s="13"/>
      <c r="O735" s="4"/>
      <c r="P735" s="13"/>
      <c r="Q735" s="4"/>
      <c r="R735" s="13"/>
      <c r="S735" s="4"/>
    </row>
    <row r="736" spans="1:19">
      <c r="A736" s="4"/>
      <c r="B736" s="13"/>
      <c r="C736" s="4"/>
      <c r="D736" s="13"/>
      <c r="E736" s="4"/>
      <c r="F736" s="13"/>
      <c r="G736" s="4"/>
      <c r="H736" s="13"/>
      <c r="I736" s="4"/>
      <c r="J736" s="13"/>
      <c r="K736" s="4"/>
      <c r="L736" s="13"/>
      <c r="M736" s="4"/>
      <c r="N736" s="13"/>
      <c r="O736" s="4"/>
      <c r="P736" s="13"/>
      <c r="Q736" s="4"/>
      <c r="R736" s="13"/>
      <c r="S736" s="4"/>
    </row>
    <row r="737" spans="1:19">
      <c r="A737" s="4"/>
      <c r="B737" s="13"/>
      <c r="C737" s="4"/>
      <c r="D737" s="13"/>
      <c r="E737" s="4"/>
      <c r="F737" s="13"/>
      <c r="G737" s="4"/>
      <c r="H737" s="13"/>
      <c r="I737" s="4"/>
      <c r="J737" s="13"/>
      <c r="K737" s="4"/>
      <c r="L737" s="13"/>
      <c r="M737" s="4"/>
      <c r="N737" s="13"/>
      <c r="O737" s="4"/>
      <c r="P737" s="13"/>
      <c r="Q737" s="4"/>
      <c r="R737" s="13"/>
      <c r="S737" s="4"/>
    </row>
    <row r="738" spans="1:19">
      <c r="A738" s="4"/>
      <c r="B738" s="13"/>
      <c r="C738" s="4"/>
      <c r="D738" s="13"/>
      <c r="E738" s="4"/>
      <c r="F738" s="13"/>
      <c r="G738" s="4"/>
      <c r="H738" s="13"/>
      <c r="I738" s="4"/>
      <c r="J738" s="13"/>
      <c r="K738" s="4"/>
      <c r="L738" s="13"/>
      <c r="M738" s="4"/>
      <c r="N738" s="13"/>
      <c r="O738" s="4"/>
      <c r="P738" s="13"/>
      <c r="Q738" s="4"/>
      <c r="R738" s="13"/>
      <c r="S738" s="4"/>
    </row>
    <row r="739" spans="1:19">
      <c r="A739" s="4"/>
      <c r="B739" s="13"/>
      <c r="C739" s="4"/>
      <c r="D739" s="13"/>
      <c r="E739" s="4"/>
      <c r="F739" s="13"/>
      <c r="G739" s="4"/>
      <c r="H739" s="13"/>
      <c r="I739" s="4"/>
      <c r="J739" s="13"/>
      <c r="K739" s="4"/>
      <c r="L739" s="13"/>
      <c r="M739" s="4"/>
      <c r="N739" s="13"/>
      <c r="O739" s="4"/>
      <c r="P739" s="13"/>
      <c r="Q739" s="4"/>
      <c r="R739" s="13"/>
      <c r="S739" s="4"/>
    </row>
    <row r="740" spans="1:19">
      <c r="A740" s="4"/>
      <c r="B740" s="13"/>
      <c r="C740" s="4"/>
      <c r="D740" s="13"/>
      <c r="E740" s="4"/>
      <c r="F740" s="13"/>
      <c r="G740" s="4"/>
      <c r="H740" s="13"/>
      <c r="I740" s="4"/>
      <c r="J740" s="13"/>
      <c r="K740" s="4"/>
      <c r="L740" s="13"/>
      <c r="M740" s="4"/>
      <c r="N740" s="13"/>
      <c r="O740" s="4"/>
      <c r="P740" s="13"/>
      <c r="Q740" s="4"/>
      <c r="R740" s="13"/>
      <c r="S740" s="4"/>
    </row>
    <row r="741" spans="1:19">
      <c r="A741" s="4"/>
      <c r="B741" s="13"/>
      <c r="C741" s="4"/>
      <c r="D741" s="13"/>
      <c r="E741" s="4"/>
      <c r="F741" s="13"/>
      <c r="G741" s="4"/>
      <c r="H741" s="13"/>
      <c r="I741" s="4"/>
      <c r="J741" s="13"/>
      <c r="K741" s="4"/>
      <c r="L741" s="13"/>
      <c r="M741" s="4"/>
      <c r="N741" s="13"/>
      <c r="O741" s="4"/>
      <c r="P741" s="13"/>
      <c r="Q741" s="4"/>
      <c r="R741" s="13"/>
      <c r="S741" s="4"/>
    </row>
    <row r="742" spans="1:19">
      <c r="A742" s="4"/>
      <c r="B742" s="13"/>
      <c r="C742" s="4"/>
      <c r="D742" s="13"/>
      <c r="E742" s="4"/>
      <c r="F742" s="13"/>
      <c r="G742" s="4"/>
      <c r="H742" s="13"/>
      <c r="I742" s="4"/>
      <c r="J742" s="13"/>
      <c r="K742" s="4"/>
      <c r="L742" s="13"/>
      <c r="M742" s="4"/>
      <c r="N742" s="13"/>
      <c r="O742" s="4"/>
      <c r="P742" s="13"/>
      <c r="Q742" s="4"/>
      <c r="R742" s="13"/>
      <c r="S742" s="4"/>
    </row>
    <row r="743" spans="1:19">
      <c r="A743" s="4"/>
      <c r="B743" s="13"/>
      <c r="C743" s="4"/>
      <c r="D743" s="13"/>
      <c r="E743" s="4"/>
      <c r="F743" s="13"/>
      <c r="G743" s="4"/>
      <c r="H743" s="13"/>
      <c r="I743" s="4"/>
      <c r="J743" s="13"/>
      <c r="K743" s="4"/>
      <c r="L743" s="13"/>
      <c r="M743" s="4"/>
      <c r="N743" s="13"/>
      <c r="O743" s="4"/>
      <c r="P743" s="13"/>
      <c r="Q743" s="4"/>
      <c r="R743" s="13"/>
      <c r="S743" s="4"/>
    </row>
    <row r="744" spans="1:19">
      <c r="A744" s="4"/>
      <c r="B744" s="13"/>
      <c r="C744" s="4"/>
      <c r="D744" s="13"/>
      <c r="E744" s="4"/>
      <c r="F744" s="13"/>
      <c r="G744" s="4"/>
      <c r="H744" s="13"/>
      <c r="I744" s="4"/>
      <c r="J744" s="13"/>
      <c r="K744" s="4"/>
      <c r="L744" s="13"/>
      <c r="M744" s="4"/>
      <c r="N744" s="13"/>
      <c r="O744" s="4"/>
      <c r="P744" s="13"/>
      <c r="Q744" s="4"/>
      <c r="R744" s="13"/>
      <c r="S744" s="4"/>
    </row>
    <row r="745" spans="1:19">
      <c r="A745" s="4"/>
      <c r="B745" s="13"/>
      <c r="C745" s="4"/>
      <c r="D745" s="13"/>
      <c r="E745" s="4"/>
      <c r="F745" s="13"/>
      <c r="G745" s="4"/>
      <c r="H745" s="13"/>
      <c r="I745" s="4"/>
      <c r="J745" s="13"/>
      <c r="K745" s="4"/>
      <c r="L745" s="13"/>
      <c r="M745" s="4"/>
      <c r="N745" s="13"/>
      <c r="O745" s="4"/>
      <c r="P745" s="13"/>
      <c r="Q745" s="4"/>
      <c r="R745" s="13"/>
      <c r="S745" s="4"/>
    </row>
    <row r="746" spans="1:19">
      <c r="A746" s="4"/>
      <c r="B746" s="13"/>
      <c r="C746" s="4"/>
      <c r="D746" s="13"/>
      <c r="E746" s="4"/>
      <c r="F746" s="13"/>
      <c r="G746" s="4"/>
      <c r="H746" s="13"/>
      <c r="I746" s="4"/>
      <c r="J746" s="13"/>
      <c r="K746" s="4"/>
      <c r="L746" s="13"/>
      <c r="M746" s="4"/>
      <c r="N746" s="13"/>
      <c r="O746" s="4"/>
      <c r="P746" s="13"/>
      <c r="Q746" s="4"/>
      <c r="R746" s="13"/>
      <c r="S746" s="4"/>
    </row>
    <row r="747" spans="1:19">
      <c r="A747" s="4"/>
      <c r="B747" s="13"/>
      <c r="C747" s="4"/>
      <c r="D747" s="13"/>
      <c r="E747" s="4"/>
      <c r="F747" s="13"/>
      <c r="G747" s="4"/>
      <c r="H747" s="13"/>
      <c r="I747" s="4"/>
      <c r="J747" s="13"/>
      <c r="K747" s="4"/>
      <c r="L747" s="13"/>
      <c r="M747" s="4"/>
      <c r="N747" s="13"/>
      <c r="O747" s="4"/>
      <c r="P747" s="13"/>
      <c r="Q747" s="4"/>
      <c r="R747" s="13"/>
      <c r="S747" s="4"/>
    </row>
    <row r="748" spans="1:19">
      <c r="A748" s="4"/>
      <c r="B748" s="13"/>
      <c r="C748" s="4"/>
      <c r="D748" s="13"/>
      <c r="E748" s="4"/>
      <c r="F748" s="13"/>
      <c r="G748" s="4"/>
      <c r="H748" s="13"/>
      <c r="I748" s="4"/>
      <c r="J748" s="13"/>
      <c r="K748" s="4"/>
      <c r="L748" s="13"/>
      <c r="M748" s="4"/>
      <c r="N748" s="13"/>
      <c r="O748" s="4"/>
      <c r="P748" s="13"/>
      <c r="Q748" s="4"/>
      <c r="R748" s="13"/>
      <c r="S748" s="4"/>
    </row>
    <row r="749" spans="1:19">
      <c r="A749" s="4"/>
      <c r="B749" s="13"/>
      <c r="C749" s="4"/>
      <c r="D749" s="13"/>
      <c r="E749" s="4"/>
      <c r="F749" s="13"/>
      <c r="G749" s="4"/>
      <c r="H749" s="13"/>
      <c r="I749" s="4"/>
      <c r="J749" s="13"/>
      <c r="K749" s="4"/>
      <c r="L749" s="13"/>
      <c r="M749" s="4"/>
      <c r="N749" s="13"/>
      <c r="O749" s="4"/>
      <c r="P749" s="13"/>
      <c r="Q749" s="4"/>
      <c r="R749" s="13"/>
      <c r="S749" s="4"/>
    </row>
    <row r="750" spans="1:19">
      <c r="A750" s="4"/>
      <c r="B750" s="13"/>
      <c r="C750" s="4"/>
      <c r="D750" s="13"/>
      <c r="E750" s="4"/>
      <c r="F750" s="13"/>
      <c r="G750" s="4"/>
      <c r="H750" s="13"/>
      <c r="I750" s="4"/>
      <c r="J750" s="13"/>
      <c r="K750" s="4"/>
      <c r="L750" s="13"/>
      <c r="M750" s="4"/>
      <c r="N750" s="13"/>
      <c r="O750" s="4"/>
      <c r="P750" s="13"/>
      <c r="Q750" s="4"/>
      <c r="R750" s="13"/>
      <c r="S750" s="4"/>
    </row>
    <row r="751" spans="1:19">
      <c r="A751" s="4"/>
      <c r="B751" s="13"/>
      <c r="C751" s="4"/>
      <c r="D751" s="13"/>
      <c r="E751" s="4"/>
      <c r="F751" s="13"/>
      <c r="G751" s="4"/>
      <c r="H751" s="13"/>
      <c r="I751" s="4"/>
      <c r="J751" s="13"/>
      <c r="K751" s="4"/>
      <c r="L751" s="13"/>
      <c r="M751" s="4"/>
      <c r="N751" s="13"/>
      <c r="O751" s="4"/>
      <c r="P751" s="13"/>
      <c r="Q751" s="4"/>
      <c r="R751" s="13"/>
      <c r="S751" s="4"/>
    </row>
    <row r="752" spans="1:19">
      <c r="A752" s="4"/>
      <c r="B752" s="13"/>
      <c r="C752" s="4"/>
      <c r="D752" s="13"/>
      <c r="E752" s="4"/>
      <c r="F752" s="13"/>
      <c r="G752" s="4"/>
      <c r="H752" s="13"/>
      <c r="I752" s="4"/>
      <c r="J752" s="13"/>
      <c r="K752" s="4"/>
      <c r="L752" s="13"/>
      <c r="M752" s="4"/>
      <c r="N752" s="13"/>
      <c r="O752" s="4"/>
      <c r="P752" s="13"/>
      <c r="Q752" s="4"/>
      <c r="R752" s="13"/>
      <c r="S752" s="4"/>
    </row>
    <row r="753" spans="1:19">
      <c r="A753" s="4"/>
      <c r="B753" s="13"/>
      <c r="C753" s="4"/>
      <c r="D753" s="13"/>
      <c r="E753" s="4"/>
      <c r="F753" s="13"/>
      <c r="G753" s="4"/>
      <c r="H753" s="13"/>
      <c r="I753" s="4"/>
      <c r="J753" s="13"/>
      <c r="K753" s="4"/>
      <c r="L753" s="13"/>
      <c r="M753" s="4"/>
      <c r="N753" s="13"/>
      <c r="O753" s="4"/>
      <c r="P753" s="13"/>
      <c r="Q753" s="4"/>
      <c r="R753" s="13"/>
      <c r="S753" s="4"/>
    </row>
    <row r="754" spans="1:19">
      <c r="A754" s="4"/>
      <c r="B754" s="13"/>
      <c r="C754" s="4"/>
      <c r="D754" s="13"/>
      <c r="E754" s="4"/>
      <c r="F754" s="13"/>
      <c r="G754" s="4"/>
      <c r="H754" s="13"/>
      <c r="I754" s="4"/>
      <c r="J754" s="13"/>
      <c r="K754" s="4"/>
      <c r="L754" s="13"/>
      <c r="M754" s="4"/>
      <c r="N754" s="13"/>
      <c r="O754" s="4"/>
      <c r="P754" s="13"/>
      <c r="Q754" s="4"/>
      <c r="R754" s="13"/>
      <c r="S754" s="4"/>
    </row>
    <row r="755" spans="1:19">
      <c r="A755" s="4"/>
      <c r="B755" s="13"/>
      <c r="C755" s="4"/>
      <c r="D755" s="13"/>
      <c r="E755" s="4"/>
      <c r="F755" s="13"/>
      <c r="G755" s="4"/>
      <c r="H755" s="13"/>
      <c r="I755" s="4"/>
      <c r="J755" s="13"/>
      <c r="K755" s="4"/>
      <c r="L755" s="13"/>
      <c r="M755" s="4"/>
      <c r="N755" s="13"/>
      <c r="O755" s="4"/>
      <c r="P755" s="13"/>
      <c r="Q755" s="4"/>
      <c r="R755" s="13"/>
      <c r="S755" s="4"/>
    </row>
    <row r="756" spans="1:19">
      <c r="A756" s="4"/>
      <c r="B756" s="13"/>
      <c r="C756" s="4"/>
      <c r="D756" s="13"/>
      <c r="E756" s="4"/>
      <c r="F756" s="13"/>
      <c r="G756" s="4"/>
      <c r="H756" s="13"/>
      <c r="I756" s="4"/>
      <c r="J756" s="13"/>
      <c r="K756" s="4"/>
      <c r="L756" s="13"/>
      <c r="M756" s="4"/>
      <c r="N756" s="13"/>
      <c r="O756" s="4"/>
      <c r="P756" s="13"/>
      <c r="Q756" s="4"/>
      <c r="R756" s="13"/>
      <c r="S756" s="4"/>
    </row>
    <row r="757" spans="1:19">
      <c r="A757" s="4"/>
      <c r="B757" s="13"/>
      <c r="C757" s="4"/>
      <c r="D757" s="13"/>
      <c r="E757" s="4"/>
      <c r="F757" s="13"/>
      <c r="G757" s="4"/>
      <c r="H757" s="13"/>
      <c r="I757" s="4"/>
      <c r="J757" s="13"/>
      <c r="K757" s="4"/>
      <c r="L757" s="13"/>
      <c r="M757" s="4"/>
      <c r="N757" s="13"/>
      <c r="O757" s="4"/>
      <c r="P757" s="13"/>
      <c r="Q757" s="4"/>
      <c r="R757" s="13"/>
      <c r="S757" s="4"/>
    </row>
    <row r="758" spans="1:19">
      <c r="A758" s="4"/>
      <c r="B758" s="13"/>
      <c r="C758" s="4"/>
      <c r="D758" s="13"/>
      <c r="E758" s="4"/>
      <c r="F758" s="13"/>
      <c r="G758" s="4"/>
      <c r="H758" s="13"/>
      <c r="I758" s="4"/>
      <c r="J758" s="13"/>
      <c r="K758" s="4"/>
      <c r="L758" s="13"/>
      <c r="M758" s="4"/>
      <c r="N758" s="13"/>
      <c r="O758" s="4"/>
      <c r="P758" s="13"/>
      <c r="Q758" s="4"/>
      <c r="R758" s="13"/>
      <c r="S758" s="4"/>
    </row>
    <row r="759" spans="1:19">
      <c r="A759" s="4"/>
      <c r="B759" s="13"/>
      <c r="C759" s="4"/>
      <c r="D759" s="13"/>
      <c r="E759" s="4"/>
      <c r="F759" s="13"/>
      <c r="G759" s="4"/>
      <c r="H759" s="13"/>
      <c r="I759" s="4"/>
      <c r="J759" s="13"/>
      <c r="K759" s="4"/>
      <c r="L759" s="13"/>
      <c r="M759" s="4"/>
      <c r="N759" s="13"/>
      <c r="O759" s="4"/>
      <c r="P759" s="13"/>
      <c r="Q759" s="4"/>
      <c r="R759" s="13"/>
      <c r="S759" s="4"/>
    </row>
    <row r="760" spans="1:19">
      <c r="A760" s="4"/>
      <c r="B760" s="13"/>
      <c r="C760" s="4"/>
      <c r="D760" s="13"/>
      <c r="E760" s="4"/>
      <c r="F760" s="13"/>
      <c r="G760" s="4"/>
      <c r="H760" s="13"/>
      <c r="I760" s="4"/>
      <c r="J760" s="13"/>
      <c r="K760" s="4"/>
      <c r="L760" s="13"/>
      <c r="M760" s="4"/>
      <c r="N760" s="13"/>
      <c r="O760" s="4"/>
      <c r="P760" s="13"/>
      <c r="Q760" s="4"/>
      <c r="R760" s="13"/>
      <c r="S760" s="4"/>
    </row>
    <row r="761" spans="1:19">
      <c r="A761" s="4"/>
      <c r="B761" s="13"/>
      <c r="C761" s="4"/>
      <c r="D761" s="13"/>
      <c r="E761" s="4"/>
      <c r="F761" s="13"/>
      <c r="G761" s="4"/>
      <c r="H761" s="13"/>
      <c r="I761" s="4"/>
      <c r="J761" s="13"/>
      <c r="K761" s="4"/>
      <c r="L761" s="13"/>
      <c r="M761" s="4"/>
      <c r="N761" s="13"/>
      <c r="O761" s="4"/>
      <c r="P761" s="13"/>
      <c r="Q761" s="4"/>
      <c r="R761" s="13"/>
      <c r="S761" s="4"/>
    </row>
    <row r="762" spans="1:19">
      <c r="A762" s="4"/>
      <c r="B762" s="13"/>
      <c r="C762" s="4"/>
      <c r="D762" s="13"/>
      <c r="E762" s="4"/>
      <c r="F762" s="13"/>
      <c r="G762" s="4"/>
      <c r="H762" s="13"/>
      <c r="I762" s="4"/>
      <c r="J762" s="13"/>
      <c r="K762" s="4"/>
      <c r="L762" s="13"/>
      <c r="M762" s="4"/>
      <c r="N762" s="13"/>
      <c r="O762" s="4"/>
      <c r="P762" s="13"/>
      <c r="Q762" s="4"/>
      <c r="R762" s="13"/>
      <c r="S762" s="4"/>
    </row>
    <row r="763" spans="1:19">
      <c r="A763" s="4"/>
      <c r="B763" s="13"/>
      <c r="C763" s="4"/>
      <c r="D763" s="13"/>
      <c r="E763" s="4"/>
      <c r="F763" s="13"/>
      <c r="G763" s="4"/>
      <c r="H763" s="13"/>
      <c r="I763" s="4"/>
      <c r="J763" s="13"/>
      <c r="K763" s="4"/>
      <c r="L763" s="13"/>
      <c r="M763" s="4"/>
      <c r="N763" s="13"/>
      <c r="O763" s="4"/>
      <c r="P763" s="13"/>
      <c r="Q763" s="4"/>
      <c r="R763" s="13"/>
      <c r="S763" s="4"/>
    </row>
    <row r="764" spans="1:19">
      <c r="A764" s="4"/>
      <c r="B764" s="13"/>
      <c r="C764" s="4"/>
      <c r="D764" s="13"/>
      <c r="E764" s="4"/>
      <c r="F764" s="13"/>
      <c r="G764" s="4"/>
      <c r="H764" s="13"/>
      <c r="I764" s="4"/>
      <c r="J764" s="13"/>
      <c r="K764" s="4"/>
      <c r="L764" s="13"/>
      <c r="M764" s="4"/>
      <c r="N764" s="13"/>
      <c r="O764" s="4"/>
      <c r="P764" s="13"/>
      <c r="Q764" s="4"/>
      <c r="R764" s="13"/>
      <c r="S764" s="4"/>
    </row>
    <row r="765" spans="1:19">
      <c r="A765" s="4"/>
      <c r="B765" s="13"/>
      <c r="C765" s="4"/>
      <c r="D765" s="13"/>
      <c r="E765" s="4"/>
      <c r="F765" s="13"/>
      <c r="G765" s="4"/>
      <c r="H765" s="13"/>
      <c r="I765" s="4"/>
      <c r="J765" s="13"/>
      <c r="K765" s="4"/>
      <c r="L765" s="13"/>
      <c r="M765" s="4"/>
      <c r="N765" s="13"/>
      <c r="O765" s="4"/>
      <c r="P765" s="13"/>
      <c r="Q765" s="4"/>
      <c r="R765" s="13"/>
      <c r="S765" s="4"/>
    </row>
    <row r="766" spans="1:19">
      <c r="A766" s="4"/>
      <c r="B766" s="13"/>
      <c r="C766" s="4"/>
      <c r="D766" s="13"/>
      <c r="E766" s="4"/>
      <c r="F766" s="13"/>
      <c r="G766" s="4"/>
      <c r="H766" s="13"/>
      <c r="I766" s="4"/>
      <c r="J766" s="13"/>
      <c r="K766" s="4"/>
      <c r="L766" s="13"/>
      <c r="M766" s="4"/>
      <c r="N766" s="13"/>
      <c r="O766" s="4"/>
      <c r="P766" s="13"/>
      <c r="Q766" s="4"/>
      <c r="R766" s="13"/>
      <c r="S766" s="4"/>
    </row>
    <row r="767" spans="1:19">
      <c r="A767" s="4"/>
      <c r="B767" s="13"/>
      <c r="C767" s="4"/>
      <c r="D767" s="13"/>
      <c r="E767" s="4"/>
      <c r="F767" s="13"/>
      <c r="G767" s="4"/>
      <c r="H767" s="13"/>
      <c r="I767" s="4"/>
      <c r="J767" s="13"/>
      <c r="K767" s="4"/>
      <c r="L767" s="13"/>
      <c r="M767" s="4"/>
      <c r="N767" s="13"/>
      <c r="O767" s="4"/>
      <c r="P767" s="13"/>
      <c r="Q767" s="4"/>
      <c r="R767" s="13"/>
      <c r="S767" s="4"/>
    </row>
    <row r="768" spans="1:19">
      <c r="A768" s="4"/>
      <c r="B768" s="13"/>
      <c r="C768" s="4"/>
      <c r="D768" s="13"/>
      <c r="E768" s="4"/>
      <c r="F768" s="13"/>
      <c r="G768" s="4"/>
      <c r="H768" s="13"/>
      <c r="I768" s="4"/>
      <c r="J768" s="13"/>
      <c r="K768" s="4"/>
      <c r="L768" s="13"/>
      <c r="M768" s="4"/>
      <c r="N768" s="13"/>
      <c r="O768" s="4"/>
      <c r="P768" s="13"/>
      <c r="Q768" s="4"/>
      <c r="R768" s="13"/>
      <c r="S768" s="4"/>
    </row>
    <row r="769" spans="1:19">
      <c r="A769" s="4"/>
      <c r="B769" s="13"/>
      <c r="C769" s="4"/>
      <c r="D769" s="13"/>
      <c r="E769" s="4"/>
      <c r="F769" s="13"/>
      <c r="G769" s="4"/>
      <c r="H769" s="13"/>
      <c r="I769" s="4"/>
      <c r="J769" s="13"/>
      <c r="K769" s="4"/>
      <c r="L769" s="13"/>
      <c r="M769" s="4"/>
      <c r="N769" s="13"/>
      <c r="O769" s="4"/>
      <c r="P769" s="13"/>
      <c r="Q769" s="4"/>
      <c r="R769" s="13"/>
      <c r="S769" s="4"/>
    </row>
    <row r="770" spans="1:19">
      <c r="A770" s="4"/>
      <c r="B770" s="13"/>
      <c r="C770" s="4"/>
      <c r="D770" s="13"/>
      <c r="E770" s="4"/>
      <c r="F770" s="13"/>
      <c r="G770" s="4"/>
      <c r="H770" s="13"/>
      <c r="I770" s="4"/>
      <c r="J770" s="13"/>
      <c r="K770" s="4"/>
      <c r="L770" s="13"/>
      <c r="M770" s="4"/>
      <c r="N770" s="13"/>
      <c r="O770" s="4"/>
      <c r="P770" s="13"/>
      <c r="Q770" s="4"/>
      <c r="R770" s="13"/>
      <c r="S770" s="4"/>
    </row>
    <row r="771" spans="1:19">
      <c r="A771" s="4"/>
      <c r="B771" s="13"/>
      <c r="C771" s="4"/>
      <c r="D771" s="13"/>
      <c r="E771" s="4"/>
      <c r="F771" s="13"/>
      <c r="G771" s="4"/>
      <c r="H771" s="13"/>
      <c r="I771" s="4"/>
      <c r="J771" s="13"/>
      <c r="K771" s="4"/>
      <c r="L771" s="13"/>
      <c r="M771" s="4"/>
      <c r="N771" s="13"/>
      <c r="O771" s="4"/>
      <c r="P771" s="13"/>
      <c r="Q771" s="4"/>
      <c r="R771" s="13"/>
      <c r="S771" s="4"/>
    </row>
    <row r="772" spans="1:19">
      <c r="A772" s="4"/>
      <c r="B772" s="13"/>
      <c r="C772" s="4"/>
      <c r="D772" s="13"/>
      <c r="E772" s="4"/>
      <c r="F772" s="13"/>
      <c r="G772" s="4"/>
      <c r="H772" s="13"/>
      <c r="I772" s="4"/>
      <c r="J772" s="13"/>
      <c r="K772" s="4"/>
      <c r="L772" s="13"/>
      <c r="M772" s="4"/>
      <c r="N772" s="13"/>
      <c r="O772" s="4"/>
      <c r="P772" s="13"/>
      <c r="Q772" s="4"/>
      <c r="R772" s="13"/>
      <c r="S772" s="4"/>
    </row>
    <row r="773" spans="1:19">
      <c r="A773" s="4"/>
      <c r="B773" s="13"/>
      <c r="C773" s="4"/>
      <c r="D773" s="13"/>
      <c r="E773" s="4"/>
      <c r="F773" s="13"/>
      <c r="G773" s="4"/>
      <c r="H773" s="13"/>
      <c r="I773" s="4"/>
      <c r="J773" s="13"/>
      <c r="K773" s="4"/>
      <c r="L773" s="13"/>
      <c r="M773" s="4"/>
      <c r="N773" s="13"/>
      <c r="O773" s="4"/>
      <c r="P773" s="13"/>
      <c r="Q773" s="4"/>
      <c r="R773" s="13"/>
      <c r="S773" s="4"/>
    </row>
    <row r="774" spans="1:19">
      <c r="A774" s="4"/>
      <c r="B774" s="13"/>
      <c r="C774" s="4"/>
      <c r="D774" s="13"/>
      <c r="E774" s="4"/>
      <c r="F774" s="13"/>
      <c r="G774" s="4"/>
      <c r="H774" s="13"/>
      <c r="I774" s="4"/>
      <c r="J774" s="13"/>
      <c r="K774" s="4"/>
      <c r="L774" s="13"/>
      <c r="M774" s="4"/>
      <c r="N774" s="13"/>
      <c r="O774" s="4"/>
      <c r="P774" s="13"/>
      <c r="Q774" s="4"/>
      <c r="R774" s="13"/>
      <c r="S774" s="4"/>
    </row>
    <row r="775" spans="1:19">
      <c r="A775" s="4"/>
      <c r="B775" s="13"/>
      <c r="C775" s="4"/>
      <c r="D775" s="13"/>
      <c r="E775" s="4"/>
      <c r="F775" s="13"/>
      <c r="G775" s="4"/>
      <c r="H775" s="13"/>
      <c r="I775" s="4"/>
      <c r="J775" s="13"/>
      <c r="K775" s="4"/>
      <c r="L775" s="13"/>
      <c r="M775" s="4"/>
      <c r="N775" s="13"/>
      <c r="O775" s="4"/>
      <c r="P775" s="13"/>
      <c r="Q775" s="4"/>
      <c r="R775" s="13"/>
      <c r="S775" s="4"/>
    </row>
    <row r="776" spans="1:19">
      <c r="A776" s="4"/>
      <c r="B776" s="13"/>
      <c r="C776" s="4"/>
      <c r="D776" s="13"/>
      <c r="E776" s="4"/>
      <c r="F776" s="13"/>
      <c r="G776" s="4"/>
      <c r="H776" s="13"/>
      <c r="I776" s="4"/>
      <c r="J776" s="13"/>
      <c r="K776" s="4"/>
      <c r="L776" s="13"/>
      <c r="M776" s="4"/>
      <c r="N776" s="13"/>
      <c r="O776" s="4"/>
      <c r="P776" s="13"/>
      <c r="Q776" s="4"/>
      <c r="R776" s="13"/>
      <c r="S776" s="4"/>
    </row>
    <row r="777" spans="1:19">
      <c r="A777" s="4"/>
      <c r="B777" s="13"/>
      <c r="C777" s="4"/>
      <c r="D777" s="13"/>
      <c r="E777" s="4"/>
      <c r="F777" s="13"/>
      <c r="G777" s="4"/>
      <c r="H777" s="13"/>
      <c r="I777" s="4"/>
      <c r="J777" s="13"/>
      <c r="K777" s="4"/>
      <c r="L777" s="13"/>
      <c r="M777" s="4"/>
      <c r="N777" s="13"/>
      <c r="O777" s="4"/>
      <c r="P777" s="13"/>
      <c r="Q777" s="4"/>
      <c r="R777" s="13"/>
      <c r="S777" s="4"/>
    </row>
    <row r="778" spans="1:19">
      <c r="A778" s="4"/>
      <c r="B778" s="13"/>
      <c r="C778" s="4"/>
      <c r="D778" s="13"/>
      <c r="E778" s="4"/>
      <c r="F778" s="13"/>
      <c r="G778" s="4"/>
      <c r="H778" s="13"/>
      <c r="I778" s="4"/>
      <c r="J778" s="13"/>
      <c r="K778" s="4"/>
      <c r="L778" s="13"/>
      <c r="M778" s="4"/>
      <c r="N778" s="13"/>
      <c r="O778" s="4"/>
      <c r="P778" s="13"/>
      <c r="Q778" s="4"/>
      <c r="R778" s="13"/>
      <c r="S778" s="4"/>
    </row>
    <row r="779" spans="1:19">
      <c r="A779" s="4"/>
      <c r="B779" s="13"/>
      <c r="C779" s="4"/>
      <c r="D779" s="13"/>
      <c r="E779" s="4"/>
      <c r="F779" s="13"/>
      <c r="G779" s="4"/>
      <c r="H779" s="13"/>
      <c r="I779" s="4"/>
      <c r="J779" s="13"/>
      <c r="K779" s="4"/>
      <c r="L779" s="13"/>
      <c r="M779" s="4"/>
      <c r="N779" s="13"/>
      <c r="O779" s="4"/>
      <c r="P779" s="13"/>
      <c r="Q779" s="4"/>
      <c r="R779" s="13"/>
      <c r="S779" s="4"/>
    </row>
    <row r="780" spans="1:19">
      <c r="A780" s="4"/>
      <c r="B780" s="13"/>
      <c r="C780" s="4"/>
      <c r="D780" s="13"/>
      <c r="E780" s="4"/>
      <c r="F780" s="13"/>
      <c r="G780" s="4"/>
      <c r="H780" s="13"/>
      <c r="I780" s="4"/>
      <c r="J780" s="13"/>
      <c r="K780" s="4"/>
      <c r="L780" s="13"/>
      <c r="M780" s="4"/>
      <c r="N780" s="13"/>
      <c r="O780" s="4"/>
      <c r="P780" s="13"/>
      <c r="Q780" s="4"/>
      <c r="R780" s="13"/>
      <c r="S780" s="4"/>
    </row>
    <row r="781" spans="1:19">
      <c r="A781" s="4"/>
      <c r="B781" s="13"/>
      <c r="C781" s="4"/>
      <c r="D781" s="13"/>
      <c r="E781" s="4"/>
      <c r="F781" s="13"/>
      <c r="G781" s="4"/>
      <c r="H781" s="13"/>
      <c r="I781" s="4"/>
      <c r="J781" s="13"/>
      <c r="K781" s="4"/>
      <c r="L781" s="13"/>
      <c r="M781" s="4"/>
      <c r="N781" s="13"/>
      <c r="O781" s="4"/>
      <c r="P781" s="13"/>
      <c r="Q781" s="4"/>
      <c r="R781" s="13"/>
      <c r="S781" s="4"/>
    </row>
    <row r="782" spans="1:19">
      <c r="A782" s="4"/>
      <c r="B782" s="13"/>
      <c r="C782" s="4"/>
      <c r="D782" s="13"/>
      <c r="E782" s="4"/>
      <c r="F782" s="13"/>
      <c r="G782" s="4"/>
      <c r="H782" s="13"/>
      <c r="I782" s="4"/>
      <c r="J782" s="13"/>
      <c r="K782" s="4"/>
      <c r="L782" s="13"/>
      <c r="M782" s="4"/>
      <c r="N782" s="13"/>
      <c r="O782" s="4"/>
      <c r="P782" s="13"/>
      <c r="Q782" s="4"/>
      <c r="R782" s="13"/>
      <c r="S782" s="4"/>
    </row>
    <row r="783" spans="1:19">
      <c r="A783" s="4"/>
      <c r="B783" s="13"/>
      <c r="C783" s="4"/>
      <c r="D783" s="13"/>
      <c r="E783" s="4"/>
      <c r="F783" s="13"/>
      <c r="G783" s="4"/>
      <c r="H783" s="13"/>
      <c r="I783" s="4"/>
      <c r="J783" s="13"/>
      <c r="K783" s="4"/>
      <c r="L783" s="13"/>
      <c r="M783" s="4"/>
      <c r="N783" s="13"/>
      <c r="O783" s="4"/>
      <c r="P783" s="13"/>
      <c r="Q783" s="4"/>
      <c r="R783" s="13"/>
      <c r="S783" s="4"/>
    </row>
    <row r="784" spans="1:19">
      <c r="A784" s="4"/>
      <c r="B784" s="13"/>
      <c r="C784" s="4"/>
      <c r="D784" s="13"/>
      <c r="E784" s="4"/>
      <c r="F784" s="13"/>
      <c r="G784" s="4"/>
      <c r="H784" s="13"/>
      <c r="I784" s="4"/>
      <c r="J784" s="13"/>
      <c r="K784" s="4"/>
      <c r="L784" s="13"/>
      <c r="M784" s="4"/>
      <c r="N784" s="13"/>
      <c r="O784" s="4"/>
      <c r="P784" s="13"/>
      <c r="Q784" s="4"/>
      <c r="R784" s="13"/>
      <c r="S784" s="4"/>
    </row>
    <row r="785" spans="1:19">
      <c r="A785" s="4"/>
      <c r="B785" s="13"/>
      <c r="C785" s="4"/>
      <c r="D785" s="13"/>
      <c r="E785" s="4"/>
      <c r="F785" s="13"/>
      <c r="G785" s="4"/>
      <c r="H785" s="13"/>
      <c r="I785" s="4"/>
      <c r="J785" s="13"/>
      <c r="K785" s="4"/>
      <c r="L785" s="13"/>
      <c r="M785" s="4"/>
      <c r="N785" s="13"/>
      <c r="O785" s="4"/>
      <c r="P785" s="13"/>
      <c r="Q785" s="4"/>
      <c r="R785" s="13"/>
      <c r="S785" s="4"/>
    </row>
    <row r="786" spans="1:19">
      <c r="A786" s="4"/>
      <c r="B786" s="13"/>
      <c r="C786" s="4"/>
      <c r="D786" s="13"/>
      <c r="E786" s="4"/>
      <c r="F786" s="13"/>
      <c r="G786" s="4"/>
      <c r="H786" s="13"/>
      <c r="I786" s="4"/>
      <c r="J786" s="13"/>
      <c r="K786" s="4"/>
      <c r="L786" s="13"/>
      <c r="M786" s="4"/>
      <c r="N786" s="13"/>
      <c r="O786" s="4"/>
      <c r="P786" s="13"/>
      <c r="Q786" s="4"/>
      <c r="R786" s="13"/>
      <c r="S786" s="4"/>
    </row>
    <row r="787" spans="1:19">
      <c r="A787" s="4"/>
      <c r="B787" s="13"/>
      <c r="C787" s="4"/>
      <c r="D787" s="13"/>
      <c r="E787" s="4"/>
      <c r="F787" s="13"/>
      <c r="G787" s="4"/>
      <c r="H787" s="13"/>
      <c r="I787" s="4"/>
      <c r="J787" s="13"/>
      <c r="K787" s="4"/>
      <c r="L787" s="13"/>
      <c r="M787" s="4"/>
      <c r="N787" s="13"/>
      <c r="O787" s="4"/>
      <c r="P787" s="13"/>
      <c r="Q787" s="4"/>
      <c r="R787" s="13"/>
      <c r="S787" s="4"/>
    </row>
    <row r="788" spans="1:19">
      <c r="A788" s="4"/>
      <c r="B788" s="13"/>
      <c r="C788" s="4"/>
      <c r="D788" s="13"/>
      <c r="E788" s="4"/>
      <c r="F788" s="13"/>
      <c r="G788" s="4"/>
      <c r="H788" s="13"/>
      <c r="I788" s="4"/>
      <c r="J788" s="13"/>
      <c r="K788" s="4"/>
      <c r="L788" s="13"/>
      <c r="M788" s="4"/>
      <c r="N788" s="13"/>
      <c r="O788" s="4"/>
      <c r="P788" s="13"/>
      <c r="Q788" s="4"/>
      <c r="R788" s="13"/>
      <c r="S788" s="4"/>
    </row>
    <row r="789" spans="1:19">
      <c r="A789" s="4"/>
      <c r="B789" s="13"/>
      <c r="C789" s="4"/>
      <c r="D789" s="13"/>
      <c r="E789" s="4"/>
      <c r="F789" s="13"/>
      <c r="G789" s="4"/>
      <c r="H789" s="13"/>
      <c r="I789" s="4"/>
      <c r="J789" s="13"/>
      <c r="K789" s="4"/>
      <c r="L789" s="13"/>
      <c r="M789" s="4"/>
      <c r="N789" s="13"/>
      <c r="O789" s="4"/>
      <c r="P789" s="13"/>
      <c r="Q789" s="4"/>
      <c r="R789" s="13"/>
      <c r="S789" s="4"/>
    </row>
    <row r="790" spans="1:19">
      <c r="A790" s="4"/>
      <c r="B790" s="13"/>
      <c r="C790" s="4"/>
      <c r="D790" s="13"/>
      <c r="E790" s="4"/>
      <c r="F790" s="13"/>
      <c r="G790" s="4"/>
      <c r="H790" s="13"/>
      <c r="I790" s="4"/>
      <c r="J790" s="13"/>
      <c r="K790" s="4"/>
      <c r="L790" s="13"/>
      <c r="M790" s="4"/>
      <c r="N790" s="13"/>
      <c r="O790" s="4"/>
      <c r="P790" s="13"/>
      <c r="Q790" s="4"/>
      <c r="R790" s="13"/>
      <c r="S790" s="4"/>
    </row>
    <row r="791" spans="1:19">
      <c r="A791" s="4"/>
      <c r="B791" s="13"/>
      <c r="C791" s="4"/>
      <c r="D791" s="13"/>
      <c r="E791" s="4"/>
      <c r="F791" s="13"/>
      <c r="G791" s="4"/>
      <c r="H791" s="13"/>
      <c r="I791" s="4"/>
      <c r="J791" s="13"/>
      <c r="K791" s="4"/>
      <c r="L791" s="13"/>
      <c r="M791" s="4"/>
      <c r="N791" s="13"/>
      <c r="O791" s="4"/>
      <c r="P791" s="13"/>
      <c r="Q791" s="4"/>
      <c r="R791" s="13"/>
      <c r="S791" s="4"/>
    </row>
    <row r="792" spans="1:19">
      <c r="A792" s="4"/>
      <c r="B792" s="13"/>
      <c r="C792" s="4"/>
      <c r="D792" s="13"/>
      <c r="E792" s="4"/>
      <c r="F792" s="13"/>
      <c r="G792" s="4"/>
      <c r="H792" s="13"/>
      <c r="I792" s="4"/>
      <c r="J792" s="13"/>
      <c r="K792" s="4"/>
      <c r="L792" s="13"/>
      <c r="M792" s="4"/>
      <c r="N792" s="13"/>
      <c r="O792" s="4"/>
      <c r="P792" s="13"/>
      <c r="Q792" s="4"/>
      <c r="R792" s="13"/>
      <c r="S792" s="4"/>
    </row>
    <row r="793" spans="1:19">
      <c r="A793" s="4"/>
      <c r="B793" s="13"/>
      <c r="C793" s="4"/>
      <c r="D793" s="13"/>
      <c r="E793" s="4"/>
      <c r="F793" s="13"/>
      <c r="G793" s="4"/>
      <c r="H793" s="13"/>
      <c r="I793" s="4"/>
      <c r="J793" s="13"/>
      <c r="K793" s="4"/>
      <c r="L793" s="13"/>
      <c r="M793" s="4"/>
      <c r="N793" s="13"/>
      <c r="O793" s="4"/>
      <c r="P793" s="13"/>
      <c r="Q793" s="4"/>
      <c r="R793" s="13"/>
      <c r="S793" s="4"/>
    </row>
    <row r="794" spans="1:19">
      <c r="A794" s="4"/>
      <c r="B794" s="13"/>
      <c r="C794" s="4"/>
      <c r="D794" s="13"/>
      <c r="E794" s="4"/>
      <c r="F794" s="13"/>
      <c r="G794" s="4"/>
      <c r="H794" s="13"/>
      <c r="I794" s="4"/>
      <c r="J794" s="13"/>
      <c r="K794" s="4"/>
      <c r="L794" s="13"/>
      <c r="M794" s="4"/>
      <c r="N794" s="13"/>
      <c r="O794" s="4"/>
      <c r="P794" s="13"/>
      <c r="Q794" s="4"/>
      <c r="R794" s="13"/>
      <c r="S794" s="4"/>
    </row>
    <row r="795" spans="1:19">
      <c r="A795" s="4"/>
      <c r="B795" s="13"/>
      <c r="C795" s="4"/>
      <c r="D795" s="13"/>
      <c r="E795" s="4"/>
      <c r="F795" s="13"/>
      <c r="G795" s="4"/>
      <c r="H795" s="13"/>
      <c r="I795" s="4"/>
      <c r="J795" s="13"/>
      <c r="K795" s="4"/>
      <c r="L795" s="13"/>
      <c r="M795" s="4"/>
      <c r="N795" s="13"/>
      <c r="O795" s="4"/>
      <c r="P795" s="13"/>
      <c r="Q795" s="4"/>
      <c r="R795" s="13"/>
      <c r="S795" s="4"/>
    </row>
    <row r="796" spans="1:19">
      <c r="A796" s="4"/>
      <c r="B796" s="13"/>
      <c r="C796" s="4"/>
      <c r="D796" s="13"/>
      <c r="E796" s="4"/>
      <c r="F796" s="13"/>
      <c r="G796" s="4"/>
      <c r="H796" s="13"/>
      <c r="I796" s="4"/>
      <c r="J796" s="13"/>
      <c r="K796" s="4"/>
      <c r="L796" s="13"/>
      <c r="M796" s="4"/>
      <c r="N796" s="13"/>
      <c r="O796" s="4"/>
      <c r="P796" s="13"/>
      <c r="Q796" s="4"/>
      <c r="R796" s="13"/>
      <c r="S796" s="4"/>
    </row>
    <row r="797" spans="1:19">
      <c r="A797" s="4"/>
      <c r="B797" s="13"/>
      <c r="C797" s="4"/>
      <c r="D797" s="13"/>
      <c r="E797" s="4"/>
      <c r="F797" s="13"/>
      <c r="G797" s="4"/>
      <c r="H797" s="13"/>
      <c r="I797" s="4"/>
      <c r="J797" s="13"/>
      <c r="K797" s="4"/>
      <c r="L797" s="13"/>
      <c r="M797" s="4"/>
      <c r="N797" s="13"/>
      <c r="O797" s="4"/>
      <c r="P797" s="13"/>
      <c r="Q797" s="4"/>
      <c r="R797" s="13"/>
      <c r="S797" s="4"/>
    </row>
    <row r="798" spans="1:19">
      <c r="A798" s="4"/>
      <c r="B798" s="13"/>
      <c r="C798" s="4"/>
      <c r="D798" s="13"/>
      <c r="E798" s="4"/>
      <c r="F798" s="13"/>
      <c r="G798" s="4"/>
      <c r="H798" s="13"/>
      <c r="I798" s="4"/>
      <c r="J798" s="13"/>
      <c r="K798" s="4"/>
      <c r="L798" s="13"/>
      <c r="M798" s="4"/>
      <c r="N798" s="13"/>
      <c r="O798" s="4"/>
      <c r="P798" s="13"/>
      <c r="Q798" s="4"/>
      <c r="R798" s="13"/>
      <c r="S798" s="4"/>
    </row>
    <row r="799" spans="1:19">
      <c r="A799" s="4"/>
      <c r="B799" s="13"/>
      <c r="C799" s="4"/>
      <c r="D799" s="13"/>
      <c r="E799" s="4"/>
      <c r="F799" s="13"/>
      <c r="G799" s="4"/>
      <c r="H799" s="13"/>
      <c r="I799" s="4"/>
      <c r="J799" s="13"/>
      <c r="K799" s="4"/>
      <c r="L799" s="13"/>
      <c r="M799" s="4"/>
      <c r="N799" s="13"/>
      <c r="O799" s="4"/>
      <c r="P799" s="13"/>
      <c r="Q799" s="4"/>
      <c r="R799" s="13"/>
      <c r="S799" s="4"/>
    </row>
    <row r="800" spans="1:19">
      <c r="A800" s="4"/>
      <c r="B800" s="13"/>
      <c r="C800" s="4"/>
      <c r="D800" s="13"/>
      <c r="E800" s="4"/>
      <c r="F800" s="13"/>
      <c r="G800" s="4"/>
      <c r="H800" s="13"/>
      <c r="I800" s="4"/>
      <c r="J800" s="13"/>
      <c r="K800" s="4"/>
      <c r="L800" s="13"/>
      <c r="M800" s="4"/>
      <c r="N800" s="13"/>
      <c r="O800" s="4"/>
      <c r="P800" s="13"/>
      <c r="Q800" s="4"/>
      <c r="R800" s="13"/>
      <c r="S800" s="4"/>
    </row>
    <row r="801" spans="1:19">
      <c r="A801" s="4"/>
      <c r="B801" s="13"/>
      <c r="C801" s="4"/>
      <c r="D801" s="13"/>
      <c r="E801" s="4"/>
      <c r="F801" s="13"/>
      <c r="G801" s="4"/>
      <c r="H801" s="13"/>
      <c r="I801" s="4"/>
      <c r="J801" s="13"/>
      <c r="K801" s="4"/>
      <c r="L801" s="13"/>
      <c r="M801" s="4"/>
      <c r="N801" s="13"/>
      <c r="O801" s="4"/>
      <c r="P801" s="13"/>
      <c r="Q801" s="4"/>
      <c r="R801" s="13"/>
      <c r="S801" s="4"/>
    </row>
    <row r="802" spans="1:19">
      <c r="A802" s="4"/>
      <c r="B802" s="13"/>
      <c r="C802" s="4"/>
      <c r="D802" s="13"/>
      <c r="E802" s="4"/>
      <c r="F802" s="13"/>
      <c r="G802" s="4"/>
      <c r="H802" s="13"/>
      <c r="I802" s="4"/>
      <c r="J802" s="13"/>
      <c r="K802" s="4"/>
      <c r="L802" s="13"/>
      <c r="M802" s="4"/>
      <c r="N802" s="13"/>
      <c r="O802" s="4"/>
      <c r="P802" s="13"/>
      <c r="Q802" s="4"/>
      <c r="R802" s="13"/>
      <c r="S802" s="4"/>
    </row>
    <row r="803" spans="1:19">
      <c r="A803" s="4"/>
      <c r="B803" s="13"/>
      <c r="C803" s="4"/>
      <c r="D803" s="13"/>
      <c r="E803" s="4"/>
      <c r="F803" s="13"/>
      <c r="G803" s="4"/>
      <c r="H803" s="13"/>
      <c r="I803" s="4"/>
      <c r="J803" s="13"/>
      <c r="K803" s="4"/>
      <c r="L803" s="13"/>
      <c r="M803" s="4"/>
      <c r="N803" s="13"/>
      <c r="O803" s="4"/>
      <c r="P803" s="13"/>
      <c r="Q803" s="4"/>
      <c r="R803" s="13"/>
      <c r="S803" s="4"/>
    </row>
    <row r="804" spans="1:19">
      <c r="A804" s="4"/>
      <c r="B804" s="13"/>
      <c r="C804" s="4"/>
      <c r="D804" s="13"/>
      <c r="E804" s="4"/>
      <c r="F804" s="13"/>
      <c r="G804" s="4"/>
      <c r="H804" s="13"/>
      <c r="I804" s="4"/>
      <c r="J804" s="13"/>
      <c r="K804" s="4"/>
      <c r="L804" s="13"/>
      <c r="M804" s="4"/>
      <c r="N804" s="13"/>
      <c r="O804" s="4"/>
      <c r="P804" s="13"/>
      <c r="Q804" s="4"/>
      <c r="R804" s="13"/>
      <c r="S804" s="4"/>
    </row>
    <row r="805" spans="1:19">
      <c r="A805" s="4"/>
      <c r="B805" s="13"/>
      <c r="C805" s="4"/>
      <c r="D805" s="13"/>
      <c r="E805" s="4"/>
      <c r="F805" s="13"/>
      <c r="G805" s="4"/>
      <c r="H805" s="13"/>
      <c r="I805" s="4"/>
      <c r="J805" s="13"/>
      <c r="K805" s="4"/>
      <c r="L805" s="13"/>
      <c r="M805" s="4"/>
      <c r="N805" s="13"/>
      <c r="O805" s="4"/>
      <c r="P805" s="13"/>
      <c r="Q805" s="4"/>
      <c r="R805" s="13"/>
      <c r="S805" s="4"/>
    </row>
    <row r="806" spans="1:19">
      <c r="A806" s="4"/>
      <c r="B806" s="13"/>
      <c r="C806" s="4"/>
      <c r="D806" s="13"/>
      <c r="E806" s="4"/>
      <c r="F806" s="13"/>
      <c r="G806" s="4"/>
      <c r="H806" s="13"/>
      <c r="I806" s="4"/>
      <c r="J806" s="13"/>
      <c r="K806" s="4"/>
      <c r="L806" s="13"/>
      <c r="M806" s="4"/>
      <c r="N806" s="13"/>
      <c r="O806" s="4"/>
      <c r="P806" s="13"/>
      <c r="Q806" s="4"/>
      <c r="R806" s="13"/>
      <c r="S806" s="4"/>
    </row>
    <row r="807" spans="1:19">
      <c r="A807" s="4"/>
      <c r="B807" s="13"/>
      <c r="C807" s="4"/>
      <c r="D807" s="13"/>
      <c r="E807" s="4"/>
      <c r="F807" s="13"/>
      <c r="G807" s="4"/>
      <c r="H807" s="13"/>
      <c r="I807" s="4"/>
      <c r="J807" s="13"/>
      <c r="K807" s="4"/>
      <c r="L807" s="13"/>
      <c r="M807" s="4"/>
      <c r="N807" s="13"/>
      <c r="O807" s="4"/>
      <c r="P807" s="13"/>
      <c r="Q807" s="4"/>
      <c r="R807" s="13"/>
      <c r="S807" s="4"/>
    </row>
    <row r="808" spans="1:19">
      <c r="A808" s="4"/>
      <c r="B808" s="13"/>
      <c r="C808" s="4"/>
      <c r="D808" s="13"/>
      <c r="E808" s="4"/>
      <c r="F808" s="13"/>
      <c r="G808" s="4"/>
      <c r="H808" s="13"/>
      <c r="I808" s="4"/>
      <c r="J808" s="13"/>
      <c r="K808" s="4"/>
      <c r="L808" s="13"/>
      <c r="M808" s="4"/>
      <c r="N808" s="13"/>
      <c r="O808" s="4"/>
      <c r="P808" s="13"/>
      <c r="Q808" s="4"/>
      <c r="R808" s="13"/>
      <c r="S808" s="4"/>
    </row>
    <row r="809" spans="1:19">
      <c r="A809" s="4"/>
      <c r="B809" s="13"/>
      <c r="C809" s="4"/>
      <c r="D809" s="13"/>
      <c r="E809" s="4"/>
      <c r="F809" s="13"/>
      <c r="G809" s="4"/>
      <c r="H809" s="13"/>
      <c r="I809" s="4"/>
      <c r="J809" s="13"/>
      <c r="K809" s="4"/>
      <c r="L809" s="13"/>
      <c r="M809" s="4"/>
      <c r="N809" s="13"/>
      <c r="O809" s="4"/>
      <c r="P809" s="13"/>
      <c r="Q809" s="4"/>
      <c r="R809" s="13"/>
      <c r="S809" s="4"/>
    </row>
    <row r="810" spans="1:19">
      <c r="A810" s="4"/>
      <c r="B810" s="13"/>
      <c r="C810" s="4"/>
      <c r="D810" s="13"/>
      <c r="E810" s="4"/>
      <c r="F810" s="13"/>
      <c r="G810" s="4"/>
      <c r="H810" s="13"/>
      <c r="I810" s="4"/>
      <c r="J810" s="13"/>
      <c r="K810" s="4"/>
      <c r="L810" s="13"/>
      <c r="M810" s="4"/>
      <c r="N810" s="13"/>
      <c r="O810" s="4"/>
      <c r="P810" s="13"/>
      <c r="Q810" s="4"/>
      <c r="R810" s="13"/>
      <c r="S810" s="4"/>
    </row>
    <row r="811" spans="1:19">
      <c r="A811" s="4"/>
      <c r="B811" s="13"/>
      <c r="C811" s="4"/>
      <c r="D811" s="13"/>
      <c r="E811" s="4"/>
      <c r="F811" s="13"/>
      <c r="G811" s="4"/>
      <c r="H811" s="13"/>
      <c r="I811" s="4"/>
      <c r="J811" s="13"/>
      <c r="K811" s="4"/>
      <c r="L811" s="13"/>
      <c r="M811" s="4"/>
      <c r="N811" s="13"/>
      <c r="O811" s="4"/>
      <c r="P811" s="13"/>
      <c r="Q811" s="4"/>
      <c r="R811" s="13"/>
      <c r="S811" s="4"/>
    </row>
    <row r="812" spans="1:19">
      <c r="A812" s="4"/>
      <c r="B812" s="13"/>
      <c r="C812" s="4"/>
      <c r="D812" s="13"/>
      <c r="E812" s="4"/>
      <c r="F812" s="13"/>
      <c r="G812" s="4"/>
      <c r="H812" s="13"/>
      <c r="I812" s="4"/>
      <c r="J812" s="13"/>
      <c r="K812" s="4"/>
      <c r="L812" s="13"/>
      <c r="M812" s="4"/>
      <c r="N812" s="13"/>
      <c r="O812" s="4"/>
      <c r="P812" s="13"/>
      <c r="Q812" s="4"/>
      <c r="R812" s="13"/>
      <c r="S812" s="4"/>
    </row>
    <row r="813" spans="1:19">
      <c r="A813" s="4"/>
      <c r="B813" s="13"/>
      <c r="C813" s="4"/>
      <c r="D813" s="13"/>
      <c r="E813" s="4"/>
      <c r="F813" s="13"/>
      <c r="G813" s="4"/>
      <c r="H813" s="13"/>
      <c r="I813" s="4"/>
      <c r="J813" s="13"/>
      <c r="K813" s="4"/>
      <c r="L813" s="13"/>
      <c r="M813" s="4"/>
      <c r="N813" s="13"/>
      <c r="O813" s="4"/>
      <c r="P813" s="13"/>
      <c r="Q813" s="4"/>
      <c r="R813" s="13"/>
      <c r="S813" s="4"/>
    </row>
    <row r="814" spans="1:19">
      <c r="A814" s="4"/>
      <c r="B814" s="13"/>
      <c r="C814" s="4"/>
      <c r="D814" s="13"/>
      <c r="E814" s="4"/>
      <c r="F814" s="13"/>
      <c r="G814" s="4"/>
      <c r="H814" s="13"/>
      <c r="I814" s="4"/>
      <c r="J814" s="13"/>
      <c r="K814" s="4"/>
      <c r="L814" s="13"/>
      <c r="M814" s="4"/>
      <c r="N814" s="13"/>
      <c r="O814" s="4"/>
      <c r="P814" s="13"/>
      <c r="Q814" s="4"/>
      <c r="R814" s="13"/>
      <c r="S814" s="4"/>
    </row>
    <row r="815" spans="1:19">
      <c r="A815" s="4"/>
      <c r="B815" s="13"/>
      <c r="C815" s="4"/>
      <c r="D815" s="13"/>
      <c r="E815" s="4"/>
      <c r="F815" s="13"/>
      <c r="G815" s="4"/>
      <c r="H815" s="13"/>
      <c r="I815" s="4"/>
      <c r="J815" s="13"/>
      <c r="K815" s="4"/>
      <c r="L815" s="13"/>
      <c r="M815" s="4"/>
      <c r="N815" s="13"/>
      <c r="O815" s="4"/>
      <c r="P815" s="13"/>
      <c r="Q815" s="4"/>
      <c r="R815" s="13"/>
      <c r="S815" s="4"/>
    </row>
    <row r="816" spans="1:19">
      <c r="A816" s="4"/>
      <c r="B816" s="13"/>
      <c r="C816" s="4"/>
      <c r="D816" s="13"/>
      <c r="E816" s="4"/>
      <c r="F816" s="13"/>
      <c r="G816" s="4"/>
      <c r="H816" s="13"/>
      <c r="I816" s="4"/>
      <c r="J816" s="13"/>
      <c r="K816" s="4"/>
      <c r="L816" s="13"/>
      <c r="M816" s="4"/>
      <c r="N816" s="13"/>
      <c r="O816" s="4"/>
      <c r="P816" s="13"/>
      <c r="Q816" s="4"/>
      <c r="R816" s="13"/>
      <c r="S816" s="4"/>
    </row>
    <row r="817" spans="1:19">
      <c r="A817" s="4"/>
      <c r="B817" s="13"/>
      <c r="C817" s="4"/>
      <c r="D817" s="13"/>
      <c r="E817" s="4"/>
      <c r="F817" s="13"/>
      <c r="G817" s="4"/>
      <c r="H817" s="13"/>
      <c r="I817" s="4"/>
      <c r="J817" s="13"/>
      <c r="K817" s="4"/>
      <c r="L817" s="13"/>
      <c r="M817" s="4"/>
      <c r="N817" s="13"/>
      <c r="O817" s="4"/>
      <c r="P817" s="13"/>
      <c r="Q817" s="4"/>
      <c r="R817" s="13"/>
      <c r="S817" s="4"/>
    </row>
    <row r="818" spans="1:19">
      <c r="A818" s="4"/>
      <c r="B818" s="13"/>
      <c r="C818" s="4"/>
      <c r="D818" s="13"/>
      <c r="E818" s="4"/>
      <c r="F818" s="13"/>
      <c r="G818" s="4"/>
      <c r="H818" s="13"/>
      <c r="I818" s="4"/>
      <c r="J818" s="13"/>
      <c r="K818" s="4"/>
      <c r="L818" s="13"/>
      <c r="M818" s="4"/>
      <c r="N818" s="13"/>
      <c r="O818" s="4"/>
      <c r="P818" s="13"/>
      <c r="Q818" s="4"/>
      <c r="R818" s="13"/>
      <c r="S818" s="4"/>
    </row>
    <row r="819" spans="1:19">
      <c r="A819" s="4"/>
      <c r="B819" s="13"/>
      <c r="C819" s="4"/>
      <c r="D819" s="13"/>
      <c r="E819" s="4"/>
      <c r="F819" s="13"/>
      <c r="G819" s="4"/>
      <c r="H819" s="13"/>
      <c r="I819" s="4"/>
      <c r="J819" s="13"/>
      <c r="K819" s="4"/>
      <c r="L819" s="13"/>
      <c r="M819" s="4"/>
      <c r="N819" s="13"/>
      <c r="O819" s="4"/>
      <c r="P819" s="13"/>
      <c r="Q819" s="4"/>
      <c r="R819" s="13"/>
      <c r="S819" s="4"/>
    </row>
    <row r="820" spans="1:19">
      <c r="A820" s="4"/>
      <c r="B820" s="13"/>
      <c r="C820" s="4"/>
      <c r="D820" s="13"/>
      <c r="E820" s="4"/>
      <c r="F820" s="13"/>
      <c r="G820" s="4"/>
      <c r="H820" s="13"/>
      <c r="I820" s="4"/>
      <c r="J820" s="13"/>
      <c r="K820" s="4"/>
      <c r="L820" s="13"/>
      <c r="M820" s="4"/>
      <c r="N820" s="13"/>
      <c r="O820" s="4"/>
      <c r="P820" s="13"/>
      <c r="Q820" s="4"/>
      <c r="R820" s="13"/>
      <c r="S820" s="4"/>
    </row>
    <row r="821" spans="1:19">
      <c r="A821" s="4"/>
      <c r="B821" s="13"/>
      <c r="C821" s="4"/>
      <c r="D821" s="13"/>
      <c r="E821" s="4"/>
      <c r="F821" s="13"/>
      <c r="G821" s="4"/>
      <c r="H821" s="13"/>
      <c r="I821" s="4"/>
      <c r="J821" s="13"/>
      <c r="K821" s="4"/>
      <c r="L821" s="13"/>
      <c r="M821" s="4"/>
      <c r="N821" s="13"/>
      <c r="O821" s="4"/>
      <c r="P821" s="13"/>
      <c r="Q821" s="4"/>
      <c r="R821" s="13"/>
      <c r="S821" s="4"/>
    </row>
    <row r="822" spans="1:19">
      <c r="A822" s="4"/>
      <c r="B822" s="13"/>
      <c r="C822" s="4"/>
      <c r="D822" s="13"/>
      <c r="E822" s="4"/>
      <c r="F822" s="13"/>
      <c r="G822" s="4"/>
      <c r="H822" s="13"/>
      <c r="I822" s="4"/>
      <c r="J822" s="13"/>
      <c r="K822" s="4"/>
      <c r="L822" s="13"/>
      <c r="M822" s="4"/>
      <c r="N822" s="13"/>
      <c r="O822" s="4"/>
      <c r="P822" s="13"/>
      <c r="Q822" s="4"/>
      <c r="R822" s="13"/>
      <c r="S822" s="4"/>
    </row>
    <row r="823" spans="1:19">
      <c r="A823" s="4"/>
      <c r="B823" s="13"/>
      <c r="C823" s="4"/>
      <c r="D823" s="13"/>
      <c r="E823" s="4"/>
      <c r="F823" s="13"/>
      <c r="G823" s="4"/>
      <c r="H823" s="13"/>
      <c r="I823" s="4"/>
      <c r="J823" s="13"/>
      <c r="K823" s="4"/>
      <c r="L823" s="13"/>
      <c r="M823" s="4"/>
      <c r="N823" s="13"/>
      <c r="O823" s="4"/>
      <c r="P823" s="13"/>
      <c r="Q823" s="4"/>
      <c r="R823" s="13"/>
      <c r="S823" s="4"/>
    </row>
    <row r="824" spans="1:19">
      <c r="A824" s="4"/>
      <c r="B824" s="13"/>
      <c r="C824" s="4"/>
      <c r="D824" s="13"/>
      <c r="E824" s="4"/>
      <c r="F824" s="13"/>
      <c r="G824" s="4"/>
      <c r="H824" s="13"/>
      <c r="I824" s="4"/>
      <c r="J824" s="13"/>
      <c r="K824" s="4"/>
      <c r="L824" s="13"/>
      <c r="M824" s="4"/>
      <c r="N824" s="13"/>
      <c r="O824" s="4"/>
      <c r="P824" s="13"/>
      <c r="Q824" s="4"/>
      <c r="R824" s="13"/>
      <c r="S824" s="4"/>
    </row>
    <row r="825" spans="1:19">
      <c r="A825" s="4"/>
      <c r="B825" s="13"/>
      <c r="C825" s="4"/>
      <c r="D825" s="13"/>
      <c r="E825" s="4"/>
      <c r="F825" s="13"/>
      <c r="G825" s="4"/>
      <c r="H825" s="13"/>
      <c r="I825" s="4"/>
      <c r="J825" s="13"/>
      <c r="K825" s="4"/>
      <c r="L825" s="13"/>
      <c r="M825" s="4"/>
      <c r="N825" s="13"/>
      <c r="O825" s="4"/>
      <c r="P825" s="13"/>
      <c r="Q825" s="4"/>
      <c r="R825" s="13"/>
      <c r="S825" s="4"/>
    </row>
    <row r="826" spans="1:19">
      <c r="A826" s="4"/>
      <c r="B826" s="13"/>
      <c r="C826" s="4"/>
      <c r="D826" s="13"/>
      <c r="E826" s="4"/>
      <c r="F826" s="13"/>
      <c r="G826" s="4"/>
      <c r="H826" s="13"/>
      <c r="I826" s="4"/>
      <c r="J826" s="13"/>
      <c r="K826" s="4"/>
      <c r="L826" s="13"/>
      <c r="M826" s="4"/>
      <c r="N826" s="13"/>
      <c r="O826" s="4"/>
      <c r="P826" s="13"/>
      <c r="Q826" s="4"/>
      <c r="R826" s="13"/>
      <c r="S826" s="4"/>
    </row>
    <row r="827" spans="1:19">
      <c r="A827" s="4"/>
      <c r="B827" s="13"/>
      <c r="C827" s="4"/>
      <c r="D827" s="13"/>
      <c r="E827" s="4"/>
      <c r="F827" s="13"/>
      <c r="G827" s="4"/>
      <c r="H827" s="13"/>
      <c r="I827" s="4"/>
      <c r="J827" s="13"/>
      <c r="K827" s="4"/>
      <c r="L827" s="13"/>
      <c r="M827" s="4"/>
      <c r="N827" s="13"/>
      <c r="O827" s="4"/>
      <c r="P827" s="13"/>
      <c r="Q827" s="4"/>
      <c r="R827" s="13"/>
      <c r="S827" s="4"/>
    </row>
    <row r="828" spans="1:19">
      <c r="A828" s="4"/>
      <c r="B828" s="13"/>
      <c r="C828" s="4"/>
      <c r="D828" s="13"/>
      <c r="E828" s="4"/>
      <c r="F828" s="13"/>
      <c r="G828" s="4"/>
      <c r="H828" s="13"/>
      <c r="I828" s="4"/>
      <c r="J828" s="13"/>
      <c r="K828" s="4"/>
      <c r="L828" s="13"/>
      <c r="M828" s="4"/>
      <c r="N828" s="13"/>
      <c r="O828" s="4"/>
      <c r="P828" s="13"/>
      <c r="Q828" s="4"/>
      <c r="R828" s="13"/>
      <c r="S828" s="4"/>
    </row>
    <row r="829" spans="1:19">
      <c r="A829" s="4"/>
      <c r="B829" s="13"/>
      <c r="C829" s="4"/>
      <c r="D829" s="13"/>
      <c r="E829" s="4"/>
      <c r="F829" s="13"/>
      <c r="G829" s="4"/>
      <c r="H829" s="13"/>
      <c r="I829" s="4"/>
      <c r="J829" s="13"/>
      <c r="K829" s="4"/>
      <c r="L829" s="13"/>
      <c r="M829" s="4"/>
      <c r="N829" s="13"/>
      <c r="O829" s="4"/>
      <c r="P829" s="13"/>
      <c r="Q829" s="4"/>
      <c r="R829" s="13"/>
      <c r="S829" s="4"/>
    </row>
    <row r="830" spans="1:19">
      <c r="A830" s="4"/>
      <c r="B830" s="13"/>
      <c r="C830" s="4"/>
      <c r="D830" s="13"/>
      <c r="E830" s="4"/>
      <c r="F830" s="13"/>
      <c r="G830" s="4"/>
      <c r="H830" s="13"/>
      <c r="I830" s="4"/>
      <c r="J830" s="13"/>
      <c r="K830" s="4"/>
      <c r="L830" s="13"/>
      <c r="M830" s="4"/>
      <c r="N830" s="13"/>
      <c r="O830" s="4"/>
      <c r="P830" s="13"/>
      <c r="Q830" s="4"/>
      <c r="R830" s="13"/>
      <c r="S830" s="4"/>
    </row>
    <row r="831" spans="1:19">
      <c r="A831" s="4"/>
      <c r="B831" s="13"/>
      <c r="C831" s="4"/>
      <c r="D831" s="13"/>
      <c r="E831" s="4"/>
      <c r="F831" s="13"/>
      <c r="G831" s="4"/>
      <c r="H831" s="13"/>
      <c r="I831" s="4"/>
      <c r="J831" s="13"/>
      <c r="K831" s="4"/>
      <c r="L831" s="13"/>
      <c r="M831" s="4"/>
      <c r="N831" s="13"/>
      <c r="O831" s="4"/>
      <c r="P831" s="13"/>
      <c r="Q831" s="4"/>
      <c r="R831" s="13"/>
      <c r="S831" s="4"/>
    </row>
    <row r="832" spans="1:19">
      <c r="A832" s="4"/>
      <c r="B832" s="13"/>
      <c r="C832" s="4"/>
      <c r="D832" s="13"/>
      <c r="E832" s="4"/>
      <c r="F832" s="13"/>
      <c r="G832" s="4"/>
      <c r="H832" s="13"/>
      <c r="I832" s="4"/>
      <c r="J832" s="13"/>
      <c r="K832" s="4"/>
      <c r="L832" s="13"/>
      <c r="M832" s="4"/>
      <c r="N832" s="13"/>
      <c r="O832" s="4"/>
      <c r="P832" s="13"/>
      <c r="Q832" s="4"/>
      <c r="R832" s="13"/>
      <c r="S832" s="4"/>
    </row>
    <row r="833" spans="1:19">
      <c r="A833" s="4"/>
      <c r="B833" s="13"/>
      <c r="C833" s="4"/>
      <c r="D833" s="13"/>
      <c r="E833" s="4"/>
      <c r="F833" s="13"/>
      <c r="G833" s="4"/>
      <c r="H833" s="13"/>
      <c r="I833" s="4"/>
      <c r="J833" s="13"/>
      <c r="K833" s="4"/>
      <c r="L833" s="13"/>
      <c r="M833" s="4"/>
      <c r="N833" s="13"/>
      <c r="O833" s="4"/>
      <c r="P833" s="13"/>
      <c r="Q833" s="4"/>
      <c r="R833" s="13"/>
      <c r="S833" s="4"/>
    </row>
    <row r="834" spans="1:19">
      <c r="A834" s="4"/>
      <c r="B834" s="13"/>
      <c r="C834" s="4"/>
      <c r="D834" s="13"/>
      <c r="E834" s="4"/>
      <c r="F834" s="13"/>
      <c r="G834" s="4"/>
      <c r="H834" s="13"/>
      <c r="I834" s="4"/>
      <c r="J834" s="13"/>
      <c r="K834" s="4"/>
      <c r="L834" s="13"/>
      <c r="M834" s="4"/>
      <c r="N834" s="13"/>
      <c r="O834" s="4"/>
      <c r="P834" s="13"/>
      <c r="Q834" s="4"/>
      <c r="R834" s="13"/>
      <c r="S834" s="4"/>
    </row>
    <row r="835" spans="1:19">
      <c r="A835" s="4"/>
      <c r="B835" s="13"/>
      <c r="C835" s="4"/>
      <c r="D835" s="13"/>
      <c r="E835" s="4"/>
      <c r="F835" s="13"/>
      <c r="G835" s="4"/>
      <c r="H835" s="13"/>
      <c r="I835" s="4"/>
      <c r="J835" s="13"/>
      <c r="K835" s="4"/>
      <c r="L835" s="13"/>
      <c r="M835" s="4"/>
      <c r="N835" s="13"/>
      <c r="O835" s="4"/>
      <c r="P835" s="13"/>
      <c r="Q835" s="4"/>
      <c r="R835" s="13"/>
      <c r="S835" s="4"/>
    </row>
    <row r="836" spans="1:19">
      <c r="A836" s="4"/>
      <c r="B836" s="13"/>
      <c r="C836" s="4"/>
      <c r="D836" s="13"/>
      <c r="E836" s="4"/>
      <c r="F836" s="13"/>
      <c r="G836" s="4"/>
      <c r="H836" s="13"/>
      <c r="I836" s="4"/>
      <c r="J836" s="13"/>
      <c r="K836" s="4"/>
      <c r="L836" s="13"/>
      <c r="M836" s="4"/>
      <c r="N836" s="13"/>
      <c r="O836" s="4"/>
      <c r="P836" s="13"/>
      <c r="Q836" s="4"/>
      <c r="R836" s="13"/>
      <c r="S836" s="4"/>
    </row>
    <row r="837" spans="1:19">
      <c r="A837" s="4"/>
      <c r="B837" s="13"/>
      <c r="C837" s="4"/>
      <c r="D837" s="13"/>
      <c r="E837" s="4"/>
      <c r="F837" s="13"/>
      <c r="G837" s="4"/>
      <c r="H837" s="13"/>
      <c r="I837" s="4"/>
      <c r="J837" s="13"/>
      <c r="K837" s="4"/>
      <c r="L837" s="13"/>
      <c r="M837" s="4"/>
      <c r="N837" s="13"/>
      <c r="O837" s="4"/>
      <c r="P837" s="13"/>
      <c r="Q837" s="4"/>
      <c r="R837" s="13"/>
      <c r="S837" s="4"/>
    </row>
    <row r="838" spans="1:19">
      <c r="A838" s="4"/>
      <c r="B838" s="13"/>
      <c r="C838" s="4"/>
      <c r="D838" s="13"/>
      <c r="E838" s="4"/>
      <c r="F838" s="13"/>
      <c r="G838" s="4"/>
      <c r="H838" s="13"/>
      <c r="I838" s="4"/>
      <c r="J838" s="13"/>
      <c r="K838" s="4"/>
      <c r="L838" s="13"/>
      <c r="M838" s="4"/>
      <c r="N838" s="13"/>
      <c r="O838" s="4"/>
      <c r="P838" s="13"/>
      <c r="Q838" s="4"/>
      <c r="R838" s="13"/>
      <c r="S838" s="4"/>
    </row>
    <row r="839" spans="1:19">
      <c r="A839" s="4"/>
      <c r="B839" s="13"/>
      <c r="C839" s="4"/>
      <c r="D839" s="13"/>
      <c r="E839" s="4"/>
      <c r="F839" s="13"/>
      <c r="G839" s="4"/>
      <c r="H839" s="13"/>
      <c r="I839" s="4"/>
      <c r="J839" s="13"/>
      <c r="K839" s="4"/>
      <c r="L839" s="13"/>
      <c r="M839" s="4"/>
      <c r="N839" s="13"/>
      <c r="O839" s="4"/>
      <c r="P839" s="13"/>
      <c r="Q839" s="4"/>
      <c r="R839" s="13"/>
      <c r="S839" s="4"/>
    </row>
    <row r="840" spans="1:19">
      <c r="A840" s="4"/>
      <c r="B840" s="13"/>
      <c r="C840" s="4"/>
      <c r="D840" s="13"/>
      <c r="E840" s="4"/>
      <c r="F840" s="13"/>
      <c r="G840" s="4"/>
      <c r="H840" s="13"/>
      <c r="I840" s="4"/>
      <c r="J840" s="13"/>
      <c r="K840" s="4"/>
      <c r="L840" s="13"/>
      <c r="M840" s="4"/>
      <c r="N840" s="13"/>
      <c r="O840" s="4"/>
      <c r="P840" s="13"/>
      <c r="Q840" s="4"/>
      <c r="R840" s="13"/>
      <c r="S840" s="4"/>
    </row>
    <row r="841" spans="1:19">
      <c r="A841" s="4"/>
      <c r="B841" s="13"/>
      <c r="C841" s="4"/>
      <c r="D841" s="13"/>
      <c r="E841" s="4"/>
      <c r="F841" s="13"/>
      <c r="G841" s="4"/>
      <c r="H841" s="13"/>
      <c r="I841" s="4"/>
      <c r="J841" s="13"/>
      <c r="K841" s="4"/>
      <c r="L841" s="13"/>
      <c r="M841" s="4"/>
      <c r="N841" s="13"/>
      <c r="O841" s="4"/>
      <c r="P841" s="13"/>
      <c r="Q841" s="4"/>
      <c r="R841" s="13"/>
      <c r="S841" s="4"/>
    </row>
    <row r="842" spans="1:19">
      <c r="A842" s="4"/>
      <c r="B842" s="13"/>
      <c r="C842" s="4"/>
      <c r="D842" s="13"/>
      <c r="E842" s="4"/>
      <c r="F842" s="13"/>
      <c r="G842" s="4"/>
      <c r="H842" s="13"/>
      <c r="I842" s="4"/>
      <c r="J842" s="13"/>
      <c r="K842" s="4"/>
      <c r="L842" s="13"/>
      <c r="M842" s="4"/>
      <c r="N842" s="13"/>
      <c r="O842" s="4"/>
      <c r="P842" s="13"/>
      <c r="Q842" s="4"/>
      <c r="R842" s="13"/>
      <c r="S842" s="4"/>
    </row>
    <row r="843" spans="1:19">
      <c r="A843" s="4"/>
      <c r="B843" s="13"/>
      <c r="C843" s="4"/>
      <c r="D843" s="13"/>
      <c r="E843" s="4"/>
      <c r="F843" s="13"/>
      <c r="G843" s="4"/>
      <c r="H843" s="13"/>
      <c r="I843" s="4"/>
      <c r="J843" s="13"/>
      <c r="K843" s="4"/>
      <c r="L843" s="13"/>
      <c r="M843" s="4"/>
      <c r="N843" s="13"/>
      <c r="O843" s="4"/>
      <c r="P843" s="13"/>
      <c r="Q843" s="4"/>
      <c r="R843" s="13"/>
      <c r="S843" s="4"/>
    </row>
    <row r="844" spans="1:19">
      <c r="A844" s="4"/>
      <c r="B844" s="13"/>
      <c r="C844" s="4"/>
      <c r="D844" s="13"/>
      <c r="E844" s="4"/>
      <c r="F844" s="13"/>
      <c r="G844" s="4"/>
      <c r="H844" s="13"/>
      <c r="I844" s="4"/>
      <c r="J844" s="13"/>
      <c r="K844" s="4"/>
      <c r="L844" s="13"/>
      <c r="M844" s="4"/>
      <c r="N844" s="13"/>
      <c r="O844" s="4"/>
      <c r="P844" s="13"/>
      <c r="Q844" s="4"/>
      <c r="R844" s="13"/>
      <c r="S844" s="4"/>
    </row>
    <row r="845" spans="1:19">
      <c r="A845" s="4"/>
      <c r="B845" s="13"/>
      <c r="C845" s="4"/>
      <c r="D845" s="13"/>
      <c r="E845" s="4"/>
      <c r="F845" s="13"/>
      <c r="G845" s="4"/>
      <c r="H845" s="13"/>
      <c r="I845" s="4"/>
      <c r="J845" s="13"/>
      <c r="K845" s="4"/>
      <c r="L845" s="13"/>
      <c r="M845" s="4"/>
      <c r="N845" s="13"/>
      <c r="O845" s="4"/>
      <c r="P845" s="13"/>
      <c r="Q845" s="4"/>
      <c r="R845" s="13"/>
      <c r="S845" s="4"/>
    </row>
    <row r="846" spans="1:19">
      <c r="A846" s="4"/>
      <c r="B846" s="13"/>
      <c r="C846" s="4"/>
      <c r="D846" s="13"/>
      <c r="E846" s="4"/>
      <c r="F846" s="13"/>
      <c r="G846" s="4"/>
      <c r="H846" s="13"/>
      <c r="I846" s="4"/>
      <c r="J846" s="13"/>
      <c r="K846" s="4"/>
      <c r="L846" s="13"/>
      <c r="M846" s="4"/>
      <c r="N846" s="13"/>
      <c r="O846" s="4"/>
      <c r="P846" s="13"/>
      <c r="Q846" s="4"/>
      <c r="R846" s="13"/>
      <c r="S846" s="4"/>
    </row>
    <row r="847" spans="1:19">
      <c r="A847" s="4"/>
      <c r="B847" s="13"/>
      <c r="C847" s="4"/>
      <c r="D847" s="13"/>
      <c r="E847" s="4"/>
      <c r="F847" s="13"/>
      <c r="G847" s="4"/>
      <c r="H847" s="13"/>
      <c r="I847" s="4"/>
      <c r="J847" s="13"/>
      <c r="K847" s="4"/>
      <c r="L847" s="13"/>
      <c r="M847" s="4"/>
      <c r="N847" s="13"/>
      <c r="O847" s="4"/>
      <c r="P847" s="13"/>
      <c r="Q847" s="4"/>
      <c r="R847" s="13"/>
      <c r="S847" s="4"/>
    </row>
    <row r="848" spans="1:19">
      <c r="A848" s="4"/>
      <c r="B848" s="13"/>
      <c r="C848" s="4"/>
      <c r="D848" s="13"/>
      <c r="E848" s="4"/>
      <c r="F848" s="13"/>
      <c r="G848" s="4"/>
      <c r="H848" s="13"/>
      <c r="I848" s="4"/>
      <c r="J848" s="13"/>
      <c r="K848" s="4"/>
      <c r="L848" s="13"/>
      <c r="M848" s="4"/>
      <c r="N848" s="13"/>
      <c r="O848" s="4"/>
      <c r="P848" s="13"/>
      <c r="Q848" s="4"/>
      <c r="R848" s="13"/>
      <c r="S848" s="4"/>
    </row>
    <row r="849" spans="1:19">
      <c r="A849" s="4"/>
      <c r="B849" s="13"/>
      <c r="C849" s="4"/>
      <c r="D849" s="13"/>
      <c r="E849" s="4"/>
      <c r="F849" s="13"/>
      <c r="G849" s="4"/>
      <c r="H849" s="13"/>
      <c r="I849" s="4"/>
      <c r="J849" s="13"/>
      <c r="K849" s="4"/>
      <c r="L849" s="13"/>
      <c r="M849" s="4"/>
      <c r="N849" s="13"/>
      <c r="O849" s="4"/>
      <c r="P849" s="13"/>
      <c r="Q849" s="4"/>
      <c r="R849" s="13"/>
      <c r="S849" s="4"/>
    </row>
    <row r="850" spans="1:19">
      <c r="A850" s="4"/>
      <c r="B850" s="13"/>
      <c r="C850" s="4"/>
      <c r="D850" s="13"/>
      <c r="E850" s="4"/>
      <c r="F850" s="13"/>
      <c r="G850" s="4"/>
      <c r="H850" s="13"/>
      <c r="I850" s="4"/>
      <c r="J850" s="13"/>
      <c r="K850" s="4"/>
      <c r="L850" s="13"/>
      <c r="M850" s="4"/>
      <c r="N850" s="13"/>
      <c r="O850" s="4"/>
      <c r="P850" s="13"/>
      <c r="Q850" s="4"/>
      <c r="R850" s="13"/>
      <c r="S850" s="4"/>
    </row>
    <row r="851" spans="1:19">
      <c r="A851" s="4"/>
      <c r="B851" s="13"/>
      <c r="C851" s="4"/>
      <c r="D851" s="13"/>
      <c r="E851" s="4"/>
      <c r="F851" s="13"/>
      <c r="G851" s="4"/>
      <c r="H851" s="13"/>
      <c r="I851" s="4"/>
      <c r="J851" s="13"/>
      <c r="K851" s="4"/>
      <c r="L851" s="13"/>
      <c r="M851" s="4"/>
      <c r="N851" s="13"/>
      <c r="O851" s="4"/>
      <c r="P851" s="13"/>
      <c r="Q851" s="4"/>
      <c r="R851" s="13"/>
      <c r="S851" s="4"/>
    </row>
    <row r="852" spans="1:19">
      <c r="A852" s="4"/>
      <c r="B852" s="13"/>
      <c r="C852" s="4"/>
      <c r="D852" s="13"/>
      <c r="E852" s="4"/>
      <c r="F852" s="13"/>
      <c r="G852" s="4"/>
      <c r="H852" s="13"/>
      <c r="I852" s="4"/>
      <c r="J852" s="13"/>
      <c r="K852" s="4"/>
      <c r="L852" s="13"/>
      <c r="M852" s="4"/>
      <c r="N852" s="13"/>
      <c r="O852" s="4"/>
      <c r="P852" s="13"/>
      <c r="Q852" s="4"/>
      <c r="R852" s="13"/>
      <c r="S852" s="4"/>
    </row>
    <row r="853" spans="1:19">
      <c r="A853" s="4"/>
      <c r="B853" s="13"/>
      <c r="C853" s="4"/>
      <c r="D853" s="13"/>
      <c r="E853" s="4"/>
      <c r="F853" s="13"/>
      <c r="G853" s="4"/>
      <c r="H853" s="13"/>
      <c r="I853" s="4"/>
      <c r="J853" s="13"/>
      <c r="K853" s="4"/>
      <c r="L853" s="13"/>
      <c r="M853" s="4"/>
      <c r="N853" s="13"/>
      <c r="O853" s="4"/>
      <c r="P853" s="13"/>
      <c r="Q853" s="4"/>
      <c r="R853" s="13"/>
      <c r="S853" s="4"/>
    </row>
    <row r="854" spans="1:19">
      <c r="A854" s="4"/>
      <c r="B854" s="13"/>
      <c r="C854" s="4"/>
      <c r="D854" s="13"/>
      <c r="E854" s="4"/>
      <c r="F854" s="13"/>
      <c r="G854" s="4"/>
      <c r="H854" s="13"/>
      <c r="I854" s="4"/>
      <c r="J854" s="13"/>
      <c r="K854" s="4"/>
      <c r="L854" s="13"/>
      <c r="M854" s="4"/>
      <c r="N854" s="13"/>
      <c r="O854" s="4"/>
      <c r="P854" s="13"/>
      <c r="Q854" s="4"/>
      <c r="R854" s="13"/>
      <c r="S854" s="4"/>
    </row>
    <row r="855" spans="1:19">
      <c r="A855" s="4"/>
      <c r="B855" s="13"/>
      <c r="C855" s="4"/>
      <c r="D855" s="13"/>
      <c r="E855" s="4"/>
      <c r="F855" s="13"/>
      <c r="G855" s="4"/>
      <c r="H855" s="13"/>
      <c r="I855" s="4"/>
      <c r="J855" s="13"/>
      <c r="K855" s="4"/>
      <c r="L855" s="13"/>
      <c r="M855" s="4"/>
      <c r="N855" s="13"/>
      <c r="O855" s="4"/>
      <c r="P855" s="13"/>
      <c r="Q855" s="4"/>
      <c r="R855" s="13"/>
      <c r="S855" s="4"/>
    </row>
    <row r="856" spans="1:19">
      <c r="A856" s="4"/>
      <c r="B856" s="13"/>
      <c r="C856" s="4"/>
      <c r="D856" s="13"/>
      <c r="E856" s="4"/>
      <c r="F856" s="13"/>
      <c r="G856" s="4"/>
      <c r="H856" s="13"/>
      <c r="I856" s="4"/>
      <c r="J856" s="13"/>
      <c r="K856" s="4"/>
      <c r="L856" s="13"/>
      <c r="M856" s="4"/>
      <c r="N856" s="13"/>
      <c r="O856" s="4"/>
      <c r="P856" s="13"/>
      <c r="Q856" s="4"/>
      <c r="R856" s="13"/>
      <c r="S856" s="4"/>
    </row>
    <row r="857" spans="1:19">
      <c r="A857" s="4"/>
      <c r="B857" s="13"/>
      <c r="C857" s="4"/>
      <c r="D857" s="13"/>
      <c r="E857" s="4"/>
      <c r="F857" s="13"/>
      <c r="G857" s="4"/>
      <c r="H857" s="13"/>
      <c r="I857" s="4"/>
      <c r="J857" s="13"/>
      <c r="K857" s="4"/>
      <c r="L857" s="13"/>
      <c r="M857" s="4"/>
      <c r="N857" s="13"/>
      <c r="O857" s="4"/>
      <c r="P857" s="13"/>
      <c r="Q857" s="4"/>
      <c r="R857" s="13"/>
      <c r="S857" s="4"/>
    </row>
    <row r="858" spans="1:19">
      <c r="A858" s="4"/>
      <c r="B858" s="13"/>
      <c r="C858" s="4"/>
      <c r="D858" s="13"/>
      <c r="E858" s="4"/>
      <c r="F858" s="13"/>
      <c r="G858" s="4"/>
      <c r="H858" s="13"/>
      <c r="I858" s="4"/>
      <c r="J858" s="13"/>
      <c r="K858" s="4"/>
      <c r="L858" s="13"/>
      <c r="M858" s="4"/>
      <c r="N858" s="13"/>
      <c r="O858" s="4"/>
      <c r="P858" s="13"/>
      <c r="Q858" s="4"/>
      <c r="R858" s="13"/>
      <c r="S858" s="4"/>
    </row>
    <row r="859" spans="1:19">
      <c r="A859" s="4"/>
      <c r="B859" s="13"/>
      <c r="C859" s="4"/>
      <c r="D859" s="13"/>
      <c r="E859" s="4"/>
      <c r="F859" s="13"/>
      <c r="G859" s="4"/>
      <c r="H859" s="13"/>
      <c r="I859" s="4"/>
      <c r="J859" s="13"/>
      <c r="K859" s="4"/>
      <c r="L859" s="13"/>
      <c r="M859" s="4"/>
      <c r="N859" s="13"/>
      <c r="O859" s="4"/>
      <c r="P859" s="13"/>
      <c r="Q859" s="4"/>
      <c r="R859" s="13"/>
      <c r="S859" s="4"/>
    </row>
    <row r="860" spans="1:19">
      <c r="A860" s="4"/>
      <c r="B860" s="13"/>
      <c r="C860" s="4"/>
      <c r="D860" s="13"/>
      <c r="E860" s="4"/>
      <c r="F860" s="13"/>
      <c r="G860" s="4"/>
      <c r="H860" s="13"/>
      <c r="I860" s="4"/>
      <c r="J860" s="13"/>
      <c r="K860" s="4"/>
      <c r="L860" s="13"/>
      <c r="M860" s="4"/>
      <c r="N860" s="13"/>
      <c r="O860" s="4"/>
      <c r="P860" s="13"/>
      <c r="Q860" s="4"/>
      <c r="R860" s="13"/>
      <c r="S860" s="4"/>
    </row>
    <row r="861" spans="1:19">
      <c r="A861" s="4"/>
      <c r="B861" s="13"/>
      <c r="C861" s="4"/>
      <c r="D861" s="13"/>
      <c r="E861" s="4"/>
      <c r="F861" s="13"/>
      <c r="G861" s="4"/>
      <c r="H861" s="13"/>
      <c r="I861" s="4"/>
      <c r="J861" s="13"/>
      <c r="K861" s="4"/>
      <c r="L861" s="13"/>
      <c r="M861" s="4"/>
      <c r="N861" s="13"/>
      <c r="O861" s="4"/>
      <c r="P861" s="13"/>
      <c r="Q861" s="4"/>
      <c r="R861" s="13"/>
      <c r="S861" s="4"/>
    </row>
    <row r="862" spans="1:19">
      <c r="A862" s="4"/>
      <c r="B862" s="13"/>
      <c r="C862" s="4"/>
      <c r="D862" s="13"/>
      <c r="E862" s="4"/>
      <c r="F862" s="13"/>
      <c r="G862" s="4"/>
      <c r="H862" s="13"/>
      <c r="I862" s="4"/>
      <c r="J862" s="13"/>
      <c r="K862" s="4"/>
      <c r="L862" s="13"/>
      <c r="M862" s="4"/>
      <c r="N862" s="13"/>
      <c r="O862" s="4"/>
      <c r="P862" s="13"/>
      <c r="Q862" s="4"/>
      <c r="R862" s="13"/>
      <c r="S862" s="4"/>
    </row>
    <row r="863" spans="1:19">
      <c r="A863" s="4"/>
      <c r="B863" s="13"/>
      <c r="C863" s="4"/>
      <c r="D863" s="13"/>
      <c r="E863" s="4"/>
      <c r="F863" s="13"/>
      <c r="G863" s="4"/>
      <c r="H863" s="13"/>
      <c r="I863" s="4"/>
      <c r="J863" s="13"/>
      <c r="K863" s="4"/>
      <c r="L863" s="13"/>
      <c r="M863" s="4"/>
      <c r="N863" s="13"/>
      <c r="O863" s="4"/>
      <c r="P863" s="13"/>
      <c r="Q863" s="4"/>
      <c r="R863" s="13"/>
      <c r="S863" s="4"/>
    </row>
    <row r="864" spans="1:19">
      <c r="A864" s="4"/>
      <c r="B864" s="13"/>
      <c r="C864" s="4"/>
      <c r="D864" s="13"/>
      <c r="E864" s="4"/>
      <c r="F864" s="13"/>
      <c r="G864" s="4"/>
      <c r="H864" s="13"/>
      <c r="I864" s="4"/>
      <c r="J864" s="13"/>
      <c r="K864" s="4"/>
      <c r="L864" s="13"/>
      <c r="M864" s="4"/>
      <c r="N864" s="13"/>
      <c r="O864" s="4"/>
      <c r="P864" s="13"/>
      <c r="Q864" s="4"/>
      <c r="R864" s="13"/>
      <c r="S864" s="4"/>
    </row>
    <row r="865" spans="1:19">
      <c r="A865" s="4"/>
      <c r="B865" s="13"/>
      <c r="C865" s="4"/>
      <c r="D865" s="13"/>
      <c r="E865" s="4"/>
      <c r="F865" s="13"/>
      <c r="G865" s="4"/>
      <c r="H865" s="13"/>
      <c r="I865" s="4"/>
      <c r="J865" s="13"/>
      <c r="K865" s="4"/>
      <c r="L865" s="13"/>
      <c r="M865" s="4"/>
      <c r="N865" s="13"/>
      <c r="O865" s="4"/>
      <c r="P865" s="13"/>
      <c r="Q865" s="4"/>
      <c r="R865" s="13"/>
      <c r="S865" s="4"/>
    </row>
    <row r="866" spans="1:19">
      <c r="A866" s="4"/>
      <c r="B866" s="13"/>
      <c r="C866" s="4"/>
      <c r="D866" s="13"/>
      <c r="E866" s="4"/>
      <c r="F866" s="13"/>
      <c r="G866" s="4"/>
      <c r="H866" s="13"/>
      <c r="I866" s="4"/>
      <c r="J866" s="13"/>
      <c r="K866" s="4"/>
      <c r="L866" s="13"/>
      <c r="M866" s="4"/>
      <c r="N866" s="13"/>
      <c r="O866" s="4"/>
      <c r="P866" s="13"/>
      <c r="Q866" s="4"/>
      <c r="R866" s="13"/>
      <c r="S866" s="4"/>
    </row>
    <row r="867" spans="1:19">
      <c r="A867" s="4"/>
      <c r="B867" s="13"/>
      <c r="C867" s="4"/>
      <c r="D867" s="13"/>
      <c r="E867" s="4"/>
      <c r="F867" s="13"/>
      <c r="G867" s="4"/>
      <c r="H867" s="13"/>
      <c r="I867" s="4"/>
      <c r="J867" s="13"/>
      <c r="K867" s="4"/>
      <c r="L867" s="13"/>
      <c r="M867" s="4"/>
      <c r="N867" s="13"/>
      <c r="O867" s="4"/>
      <c r="P867" s="13"/>
      <c r="Q867" s="4"/>
      <c r="R867" s="13"/>
      <c r="S867" s="4"/>
    </row>
    <row r="868" spans="1:19">
      <c r="A868" s="4"/>
      <c r="B868" s="13"/>
      <c r="C868" s="4"/>
      <c r="D868" s="13"/>
      <c r="E868" s="4"/>
      <c r="F868" s="13"/>
      <c r="G868" s="4"/>
      <c r="H868" s="13"/>
      <c r="I868" s="4"/>
      <c r="J868" s="13"/>
      <c r="K868" s="4"/>
      <c r="L868" s="13"/>
      <c r="M868" s="4"/>
      <c r="N868" s="13"/>
      <c r="O868" s="4"/>
      <c r="P868" s="13"/>
      <c r="Q868" s="4"/>
      <c r="R868" s="13"/>
      <c r="S868" s="4"/>
    </row>
    <row r="869" spans="1:19">
      <c r="A869" s="4"/>
      <c r="B869" s="13"/>
      <c r="C869" s="4"/>
      <c r="D869" s="13"/>
      <c r="E869" s="4"/>
      <c r="F869" s="13"/>
      <c r="G869" s="4"/>
      <c r="H869" s="13"/>
      <c r="I869" s="4"/>
      <c r="J869" s="13"/>
      <c r="K869" s="4"/>
      <c r="L869" s="13"/>
      <c r="M869" s="4"/>
      <c r="N869" s="13"/>
      <c r="O869" s="4"/>
      <c r="P869" s="13"/>
      <c r="Q869" s="4"/>
      <c r="R869" s="13"/>
      <c r="S869" s="4"/>
    </row>
    <row r="870" spans="1:19">
      <c r="A870" s="4"/>
      <c r="B870" s="13"/>
      <c r="C870" s="4"/>
      <c r="D870" s="13"/>
      <c r="E870" s="4"/>
      <c r="F870" s="13"/>
      <c r="G870" s="4"/>
      <c r="H870" s="13"/>
      <c r="I870" s="4"/>
      <c r="J870" s="13"/>
      <c r="K870" s="4"/>
      <c r="L870" s="13"/>
      <c r="M870" s="4"/>
      <c r="N870" s="13"/>
      <c r="O870" s="4"/>
      <c r="P870" s="13"/>
      <c r="Q870" s="4"/>
      <c r="R870" s="13"/>
      <c r="S870" s="4"/>
    </row>
    <row r="871" spans="1:19">
      <c r="A871" s="4"/>
      <c r="B871" s="13"/>
      <c r="C871" s="4"/>
      <c r="D871" s="13"/>
      <c r="E871" s="4"/>
      <c r="F871" s="13"/>
      <c r="G871" s="4"/>
      <c r="H871" s="13"/>
      <c r="I871" s="4"/>
      <c r="J871" s="13"/>
      <c r="K871" s="4"/>
      <c r="L871" s="13"/>
      <c r="M871" s="4"/>
      <c r="N871" s="13"/>
      <c r="O871" s="4"/>
      <c r="P871" s="13"/>
      <c r="Q871" s="4"/>
      <c r="R871" s="13"/>
      <c r="S871" s="4"/>
    </row>
    <row r="872" spans="1:19">
      <c r="A872" s="4"/>
      <c r="B872" s="13"/>
      <c r="C872" s="4"/>
      <c r="D872" s="13"/>
      <c r="E872" s="4"/>
      <c r="F872" s="13"/>
      <c r="G872" s="4"/>
      <c r="H872" s="13"/>
      <c r="I872" s="4"/>
      <c r="J872" s="13"/>
      <c r="K872" s="4"/>
      <c r="L872" s="13"/>
      <c r="M872" s="4"/>
      <c r="N872" s="13"/>
      <c r="O872" s="4"/>
      <c r="P872" s="13"/>
      <c r="Q872" s="4"/>
      <c r="R872" s="13"/>
      <c r="S872" s="4"/>
    </row>
    <row r="873" spans="1:19">
      <c r="A873" s="4"/>
      <c r="B873" s="13"/>
      <c r="C873" s="4"/>
      <c r="D873" s="13"/>
      <c r="E873" s="4"/>
      <c r="F873" s="13"/>
      <c r="G873" s="4"/>
      <c r="H873" s="13"/>
      <c r="I873" s="4"/>
      <c r="J873" s="13"/>
      <c r="K873" s="4"/>
      <c r="L873" s="13"/>
      <c r="M873" s="4"/>
      <c r="N873" s="13"/>
      <c r="O873" s="4"/>
      <c r="P873" s="13"/>
      <c r="Q873" s="4"/>
      <c r="R873" s="13"/>
      <c r="S873" s="4"/>
    </row>
    <row r="874" spans="1:19">
      <c r="A874" s="4"/>
      <c r="B874" s="13"/>
      <c r="C874" s="4"/>
      <c r="D874" s="13"/>
      <c r="E874" s="4"/>
      <c r="F874" s="13"/>
      <c r="G874" s="4"/>
      <c r="H874" s="13"/>
      <c r="I874" s="4"/>
      <c r="J874" s="13"/>
      <c r="K874" s="4"/>
      <c r="L874" s="13"/>
      <c r="M874" s="4"/>
      <c r="N874" s="13"/>
      <c r="O874" s="4"/>
      <c r="P874" s="13"/>
      <c r="Q874" s="4"/>
      <c r="R874" s="13"/>
      <c r="S874" s="4"/>
    </row>
    <row r="875" spans="1:19">
      <c r="A875" s="4"/>
      <c r="B875" s="13"/>
      <c r="C875" s="4"/>
      <c r="D875" s="13"/>
      <c r="E875" s="4"/>
      <c r="F875" s="13"/>
      <c r="G875" s="4"/>
      <c r="H875" s="13"/>
      <c r="I875" s="4"/>
      <c r="J875" s="13"/>
      <c r="K875" s="4"/>
      <c r="L875" s="13"/>
      <c r="M875" s="4"/>
      <c r="N875" s="13"/>
      <c r="O875" s="4"/>
      <c r="P875" s="13"/>
      <c r="Q875" s="4"/>
      <c r="R875" s="13"/>
      <c r="S875" s="4"/>
    </row>
    <row r="876" spans="1:19">
      <c r="A876" s="4"/>
      <c r="B876" s="13"/>
      <c r="C876" s="4"/>
      <c r="D876" s="13"/>
      <c r="E876" s="4"/>
      <c r="F876" s="13"/>
      <c r="G876" s="4"/>
      <c r="H876" s="13"/>
      <c r="I876" s="4"/>
      <c r="J876" s="13"/>
      <c r="K876" s="4"/>
      <c r="L876" s="13"/>
      <c r="M876" s="4"/>
      <c r="N876" s="13"/>
      <c r="O876" s="4"/>
      <c r="P876" s="13"/>
      <c r="Q876" s="4"/>
      <c r="R876" s="13"/>
      <c r="S876" s="4"/>
    </row>
    <row r="877" spans="1:19">
      <c r="A877" s="4"/>
      <c r="B877" s="13"/>
      <c r="C877" s="4"/>
      <c r="D877" s="13"/>
      <c r="E877" s="4"/>
      <c r="F877" s="13"/>
      <c r="G877" s="4"/>
      <c r="H877" s="13"/>
      <c r="I877" s="4"/>
      <c r="J877" s="13"/>
      <c r="K877" s="4"/>
      <c r="L877" s="13"/>
      <c r="M877" s="4"/>
      <c r="N877" s="13"/>
      <c r="O877" s="4"/>
      <c r="P877" s="13"/>
      <c r="Q877" s="4"/>
      <c r="R877" s="13"/>
      <c r="S877" s="4"/>
    </row>
    <row r="878" spans="1:19">
      <c r="A878" s="4"/>
      <c r="B878" s="13"/>
      <c r="C878" s="4"/>
      <c r="D878" s="13"/>
      <c r="E878" s="4"/>
      <c r="F878" s="13"/>
      <c r="G878" s="4"/>
      <c r="H878" s="13"/>
      <c r="I878" s="4"/>
      <c r="J878" s="13"/>
      <c r="K878" s="4"/>
      <c r="L878" s="13"/>
      <c r="M878" s="4"/>
      <c r="N878" s="13"/>
      <c r="O878" s="4"/>
      <c r="P878" s="13"/>
      <c r="Q878" s="4"/>
      <c r="R878" s="13"/>
      <c r="S878" s="4"/>
    </row>
    <row r="879" spans="1:19">
      <c r="A879" s="4"/>
      <c r="B879" s="13"/>
      <c r="C879" s="4"/>
      <c r="D879" s="13"/>
      <c r="E879" s="4"/>
      <c r="F879" s="13"/>
      <c r="G879" s="4"/>
      <c r="H879" s="13"/>
      <c r="I879" s="4"/>
      <c r="J879" s="13"/>
      <c r="K879" s="4"/>
      <c r="L879" s="13"/>
      <c r="M879" s="4"/>
      <c r="N879" s="13"/>
      <c r="O879" s="4"/>
      <c r="P879" s="13"/>
      <c r="Q879" s="4"/>
      <c r="R879" s="13"/>
      <c r="S879" s="4"/>
    </row>
    <row r="880" spans="1:19">
      <c r="A880" s="4"/>
      <c r="B880" s="13"/>
      <c r="C880" s="4"/>
      <c r="D880" s="13"/>
      <c r="E880" s="4"/>
      <c r="F880" s="13"/>
      <c r="G880" s="4"/>
      <c r="H880" s="13"/>
      <c r="I880" s="4"/>
      <c r="J880" s="13"/>
      <c r="K880" s="4"/>
      <c r="L880" s="13"/>
      <c r="M880" s="4"/>
      <c r="N880" s="13"/>
      <c r="O880" s="4"/>
      <c r="P880" s="13"/>
      <c r="Q880" s="4"/>
      <c r="R880" s="13"/>
      <c r="S880" s="4"/>
    </row>
    <row r="881" spans="1:19">
      <c r="A881" s="4"/>
      <c r="B881" s="13"/>
      <c r="C881" s="4"/>
      <c r="D881" s="13"/>
      <c r="E881" s="4"/>
      <c r="F881" s="13"/>
      <c r="G881" s="4"/>
      <c r="H881" s="13"/>
      <c r="I881" s="4"/>
      <c r="J881" s="13"/>
      <c r="K881" s="4"/>
      <c r="L881" s="13"/>
      <c r="M881" s="4"/>
      <c r="N881" s="13"/>
      <c r="O881" s="4"/>
      <c r="P881" s="13"/>
      <c r="Q881" s="4"/>
      <c r="R881" s="13"/>
      <c r="S881" s="4"/>
    </row>
    <row r="882" spans="1:19">
      <c r="A882" s="4"/>
      <c r="B882" s="13"/>
      <c r="C882" s="4"/>
      <c r="D882" s="13"/>
      <c r="E882" s="4"/>
      <c r="F882" s="13"/>
      <c r="G882" s="4"/>
      <c r="H882" s="13"/>
      <c r="I882" s="4"/>
      <c r="J882" s="13"/>
      <c r="K882" s="4"/>
      <c r="L882" s="13"/>
      <c r="M882" s="4"/>
      <c r="N882" s="13"/>
      <c r="O882" s="4"/>
      <c r="P882" s="13"/>
      <c r="Q882" s="4"/>
      <c r="R882" s="13"/>
      <c r="S882" s="4"/>
    </row>
    <row r="883" spans="1:19">
      <c r="A883" s="4"/>
      <c r="B883" s="13"/>
      <c r="C883" s="4"/>
      <c r="D883" s="13"/>
      <c r="E883" s="4"/>
      <c r="F883" s="13"/>
      <c r="G883" s="4"/>
      <c r="H883" s="13"/>
      <c r="I883" s="4"/>
      <c r="J883" s="13"/>
      <c r="K883" s="4"/>
      <c r="L883" s="13"/>
      <c r="M883" s="4"/>
      <c r="N883" s="13"/>
      <c r="O883" s="4"/>
      <c r="P883" s="13"/>
      <c r="Q883" s="4"/>
      <c r="R883" s="13"/>
      <c r="S883" s="4"/>
    </row>
    <row r="884" spans="1:19">
      <c r="A884" s="4"/>
      <c r="B884" s="13"/>
      <c r="C884" s="4"/>
      <c r="D884" s="13"/>
      <c r="E884" s="4"/>
      <c r="F884" s="13"/>
      <c r="G884" s="4"/>
      <c r="H884" s="13"/>
      <c r="I884" s="4"/>
      <c r="J884" s="13"/>
      <c r="K884" s="4"/>
      <c r="L884" s="13"/>
      <c r="M884" s="4"/>
      <c r="N884" s="13"/>
      <c r="O884" s="4"/>
      <c r="P884" s="13"/>
      <c r="Q884" s="4"/>
      <c r="R884" s="13"/>
      <c r="S884" s="4"/>
    </row>
    <row r="885" spans="1:19">
      <c r="A885" s="4"/>
      <c r="B885" s="13"/>
      <c r="C885" s="4"/>
      <c r="D885" s="13"/>
      <c r="E885" s="4"/>
      <c r="F885" s="13"/>
      <c r="G885" s="4"/>
      <c r="H885" s="13"/>
      <c r="I885" s="4"/>
      <c r="J885" s="13"/>
      <c r="K885" s="4"/>
      <c r="L885" s="13"/>
      <c r="M885" s="4"/>
      <c r="N885" s="13"/>
      <c r="O885" s="4"/>
      <c r="P885" s="13"/>
      <c r="Q885" s="4"/>
      <c r="R885" s="13"/>
      <c r="S885" s="4"/>
    </row>
    <row r="886" spans="1:19">
      <c r="A886" s="4"/>
      <c r="B886" s="13"/>
      <c r="C886" s="4"/>
      <c r="D886" s="13"/>
      <c r="E886" s="4"/>
      <c r="F886" s="13"/>
      <c r="G886" s="4"/>
      <c r="H886" s="13"/>
      <c r="I886" s="4"/>
      <c r="J886" s="13"/>
      <c r="K886" s="4"/>
      <c r="L886" s="13"/>
      <c r="M886" s="4"/>
      <c r="N886" s="13"/>
      <c r="O886" s="4"/>
      <c r="P886" s="13"/>
      <c r="Q886" s="4"/>
      <c r="R886" s="13"/>
      <c r="S886" s="4"/>
    </row>
    <row r="887" spans="1:19">
      <c r="A887" s="4"/>
      <c r="B887" s="13"/>
      <c r="C887" s="4"/>
      <c r="D887" s="13"/>
      <c r="E887" s="4"/>
      <c r="F887" s="13"/>
      <c r="G887" s="4"/>
      <c r="H887" s="13"/>
      <c r="I887" s="4"/>
      <c r="J887" s="13"/>
      <c r="K887" s="4"/>
      <c r="L887" s="13"/>
      <c r="M887" s="4"/>
      <c r="N887" s="13"/>
      <c r="O887" s="4"/>
      <c r="P887" s="13"/>
      <c r="Q887" s="4"/>
      <c r="R887" s="13"/>
      <c r="S887" s="4"/>
    </row>
    <row r="888" spans="1:19">
      <c r="A888" s="4"/>
      <c r="B888" s="13"/>
      <c r="C888" s="4"/>
      <c r="D888" s="13"/>
      <c r="E888" s="4"/>
      <c r="F888" s="13"/>
      <c r="G888" s="4"/>
      <c r="H888" s="13"/>
      <c r="I888" s="4"/>
      <c r="J888" s="13"/>
      <c r="K888" s="4"/>
      <c r="L888" s="13"/>
      <c r="M888" s="4"/>
      <c r="N888" s="13"/>
      <c r="O888" s="4"/>
      <c r="P888" s="13"/>
      <c r="Q888" s="4"/>
      <c r="R888" s="13"/>
      <c r="S888" s="4"/>
    </row>
    <row r="889" spans="1:19">
      <c r="A889" s="4"/>
      <c r="B889" s="13"/>
      <c r="C889" s="4"/>
      <c r="D889" s="13"/>
      <c r="E889" s="4"/>
      <c r="F889" s="13"/>
      <c r="G889" s="4"/>
      <c r="H889" s="13"/>
      <c r="I889" s="4"/>
      <c r="J889" s="13"/>
      <c r="K889" s="4"/>
      <c r="L889" s="13"/>
      <c r="M889" s="4"/>
      <c r="N889" s="13"/>
      <c r="O889" s="4"/>
      <c r="P889" s="13"/>
      <c r="Q889" s="4"/>
      <c r="R889" s="13"/>
      <c r="S889" s="4"/>
    </row>
    <row r="890" spans="1:19">
      <c r="A890" s="4"/>
      <c r="B890" s="13"/>
      <c r="C890" s="4"/>
      <c r="D890" s="13"/>
      <c r="E890" s="4"/>
      <c r="F890" s="13"/>
      <c r="G890" s="4"/>
      <c r="H890" s="13"/>
      <c r="I890" s="4"/>
      <c r="J890" s="13"/>
      <c r="K890" s="4"/>
      <c r="L890" s="13"/>
      <c r="M890" s="4"/>
      <c r="N890" s="13"/>
      <c r="O890" s="4"/>
      <c r="P890" s="13"/>
      <c r="Q890" s="4"/>
      <c r="R890" s="13"/>
      <c r="S890" s="4"/>
    </row>
    <row r="891" spans="1:19">
      <c r="A891" s="4"/>
      <c r="B891" s="13"/>
      <c r="C891" s="4"/>
      <c r="D891" s="13"/>
      <c r="E891" s="4"/>
      <c r="F891" s="13"/>
      <c r="G891" s="4"/>
      <c r="H891" s="13"/>
      <c r="I891" s="4"/>
      <c r="J891" s="13"/>
      <c r="K891" s="4"/>
      <c r="L891" s="13"/>
      <c r="M891" s="4"/>
      <c r="N891" s="13"/>
      <c r="O891" s="4"/>
      <c r="P891" s="13"/>
      <c r="Q891" s="4"/>
      <c r="R891" s="13"/>
      <c r="S891" s="4"/>
    </row>
    <row r="892" spans="1:19">
      <c r="A892" s="4"/>
      <c r="B892" s="13"/>
      <c r="C892" s="4"/>
      <c r="D892" s="13"/>
      <c r="E892" s="4"/>
      <c r="F892" s="13"/>
      <c r="G892" s="4"/>
      <c r="H892" s="13"/>
      <c r="I892" s="4"/>
      <c r="J892" s="13"/>
      <c r="K892" s="4"/>
      <c r="L892" s="13"/>
      <c r="M892" s="4"/>
      <c r="N892" s="13"/>
      <c r="O892" s="4"/>
      <c r="P892" s="13"/>
      <c r="Q892" s="4"/>
      <c r="R892" s="13"/>
      <c r="S892" s="4"/>
    </row>
    <row r="893" spans="1:19">
      <c r="A893" s="4"/>
      <c r="B893" s="13"/>
      <c r="C893" s="4"/>
      <c r="D893" s="13"/>
      <c r="E893" s="4"/>
      <c r="F893" s="13"/>
      <c r="G893" s="4"/>
      <c r="H893" s="13"/>
      <c r="I893" s="4"/>
      <c r="J893" s="13"/>
      <c r="K893" s="4"/>
      <c r="L893" s="13"/>
      <c r="M893" s="4"/>
      <c r="N893" s="13"/>
      <c r="O893" s="4"/>
      <c r="P893" s="13"/>
      <c r="Q893" s="4"/>
      <c r="R893" s="13"/>
      <c r="S893" s="4"/>
    </row>
    <row r="894" spans="1:19">
      <c r="A894" s="4"/>
      <c r="B894" s="13"/>
      <c r="C894" s="4"/>
      <c r="D894" s="13"/>
      <c r="E894" s="4"/>
      <c r="F894" s="13"/>
      <c r="G894" s="4"/>
      <c r="H894" s="13"/>
      <c r="I894" s="4"/>
      <c r="J894" s="13"/>
      <c r="K894" s="4"/>
      <c r="L894" s="13"/>
      <c r="M894" s="4"/>
      <c r="N894" s="13"/>
      <c r="O894" s="4"/>
      <c r="P894" s="13"/>
      <c r="Q894" s="4"/>
      <c r="R894" s="13"/>
      <c r="S894" s="4"/>
    </row>
    <row r="895" spans="1:19">
      <c r="A895" s="4"/>
      <c r="B895" s="13"/>
      <c r="C895" s="4"/>
      <c r="D895" s="13"/>
      <c r="E895" s="4"/>
      <c r="F895" s="13"/>
      <c r="G895" s="4"/>
      <c r="H895" s="13"/>
      <c r="I895" s="4"/>
      <c r="J895" s="13"/>
      <c r="K895" s="4"/>
      <c r="L895" s="13"/>
      <c r="M895" s="4"/>
      <c r="N895" s="13"/>
      <c r="O895" s="4"/>
      <c r="P895" s="13"/>
      <c r="Q895" s="4"/>
      <c r="R895" s="13"/>
      <c r="S895" s="4"/>
    </row>
    <row r="896" spans="1:19">
      <c r="A896" s="4"/>
      <c r="B896" s="13"/>
      <c r="C896" s="4"/>
      <c r="D896" s="13"/>
      <c r="E896" s="4"/>
      <c r="F896" s="13"/>
      <c r="G896" s="4"/>
      <c r="H896" s="13"/>
      <c r="I896" s="4"/>
      <c r="J896" s="13"/>
      <c r="K896" s="4"/>
      <c r="L896" s="13"/>
      <c r="M896" s="4"/>
      <c r="N896" s="13"/>
      <c r="O896" s="4"/>
      <c r="P896" s="13"/>
      <c r="Q896" s="4"/>
      <c r="R896" s="13"/>
      <c r="S896" s="4"/>
    </row>
    <row r="897" spans="1:19">
      <c r="A897" s="4"/>
      <c r="B897" s="13"/>
      <c r="C897" s="4"/>
      <c r="D897" s="13"/>
      <c r="E897" s="4"/>
      <c r="F897" s="13"/>
      <c r="G897" s="4"/>
      <c r="H897" s="13"/>
      <c r="I897" s="4"/>
      <c r="J897" s="13"/>
      <c r="K897" s="4"/>
      <c r="L897" s="13"/>
      <c r="M897" s="4"/>
      <c r="N897" s="13"/>
      <c r="O897" s="4"/>
      <c r="P897" s="13"/>
      <c r="Q897" s="4"/>
      <c r="R897" s="13"/>
      <c r="S897" s="4"/>
    </row>
    <row r="898" spans="1:19">
      <c r="A898" s="4"/>
      <c r="B898" s="13"/>
      <c r="C898" s="4"/>
      <c r="D898" s="13"/>
      <c r="E898" s="4"/>
      <c r="F898" s="13"/>
      <c r="G898" s="4"/>
      <c r="H898" s="13"/>
      <c r="I898" s="4"/>
      <c r="J898" s="13"/>
      <c r="K898" s="4"/>
      <c r="L898" s="13"/>
      <c r="M898" s="4"/>
      <c r="N898" s="13"/>
      <c r="O898" s="4"/>
      <c r="P898" s="13"/>
      <c r="Q898" s="4"/>
      <c r="R898" s="13"/>
      <c r="S898" s="4"/>
    </row>
    <row r="899" spans="1:19">
      <c r="A899" s="4"/>
      <c r="B899" s="13"/>
      <c r="C899" s="4"/>
      <c r="D899" s="13"/>
      <c r="E899" s="4"/>
      <c r="F899" s="13"/>
      <c r="G899" s="4"/>
      <c r="H899" s="13"/>
      <c r="I899" s="4"/>
      <c r="J899" s="13"/>
      <c r="K899" s="4"/>
      <c r="L899" s="13"/>
      <c r="M899" s="4"/>
      <c r="N899" s="13"/>
      <c r="O899" s="4"/>
      <c r="P899" s="13"/>
      <c r="Q899" s="4"/>
      <c r="R899" s="13"/>
      <c r="S899" s="4"/>
    </row>
    <row r="900" spans="1:19">
      <c r="A900" s="4"/>
      <c r="B900" s="13"/>
      <c r="C900" s="4"/>
      <c r="D900" s="13"/>
      <c r="E900" s="4"/>
      <c r="F900" s="13"/>
      <c r="G900" s="4"/>
      <c r="H900" s="13"/>
      <c r="I900" s="4"/>
      <c r="J900" s="13"/>
      <c r="K900" s="4"/>
      <c r="L900" s="13"/>
      <c r="M900" s="4"/>
      <c r="N900" s="13"/>
      <c r="O900" s="4"/>
      <c r="P900" s="13"/>
      <c r="Q900" s="4"/>
      <c r="R900" s="13"/>
      <c r="S900" s="4"/>
    </row>
    <row r="901" spans="1:19">
      <c r="A901" s="4"/>
      <c r="B901" s="13"/>
      <c r="C901" s="4"/>
      <c r="D901" s="13"/>
      <c r="E901" s="4"/>
      <c r="F901" s="13"/>
      <c r="G901" s="4"/>
      <c r="H901" s="13"/>
      <c r="I901" s="4"/>
      <c r="J901" s="13"/>
      <c r="K901" s="4"/>
      <c r="L901" s="13"/>
      <c r="M901" s="4"/>
      <c r="N901" s="13"/>
      <c r="O901" s="4"/>
      <c r="P901" s="13"/>
      <c r="Q901" s="4"/>
      <c r="R901" s="13"/>
      <c r="S901" s="4"/>
    </row>
    <row r="902" spans="1:19">
      <c r="A902" s="4"/>
      <c r="B902" s="13"/>
      <c r="C902" s="4"/>
      <c r="D902" s="13"/>
      <c r="E902" s="4"/>
      <c r="F902" s="13"/>
      <c r="G902" s="4"/>
      <c r="H902" s="13"/>
      <c r="I902" s="4"/>
      <c r="J902" s="13"/>
      <c r="K902" s="4"/>
      <c r="L902" s="13"/>
      <c r="M902" s="4"/>
      <c r="N902" s="13"/>
      <c r="O902" s="4"/>
      <c r="P902" s="13"/>
      <c r="Q902" s="4"/>
      <c r="R902" s="13"/>
      <c r="S902" s="4"/>
    </row>
    <row r="903" spans="1:19">
      <c r="A903" s="4"/>
      <c r="B903" s="13"/>
      <c r="C903" s="4"/>
      <c r="D903" s="13"/>
      <c r="E903" s="4"/>
      <c r="F903" s="13"/>
      <c r="G903" s="4"/>
      <c r="H903" s="13"/>
      <c r="I903" s="4"/>
      <c r="J903" s="13"/>
      <c r="K903" s="4"/>
      <c r="L903" s="13"/>
      <c r="M903" s="4"/>
      <c r="N903" s="13"/>
      <c r="O903" s="4"/>
      <c r="P903" s="13"/>
      <c r="Q903" s="4"/>
      <c r="R903" s="13"/>
      <c r="S903" s="4"/>
    </row>
    <row r="904" spans="1:19">
      <c r="A904" s="4"/>
      <c r="B904" s="13"/>
      <c r="C904" s="4"/>
      <c r="D904" s="13"/>
      <c r="E904" s="4"/>
      <c r="F904" s="13"/>
      <c r="G904" s="4"/>
      <c r="H904" s="13"/>
      <c r="I904" s="4"/>
      <c r="J904" s="13"/>
      <c r="K904" s="4"/>
      <c r="L904" s="13"/>
      <c r="M904" s="4"/>
      <c r="N904" s="13"/>
      <c r="O904" s="4"/>
      <c r="P904" s="13"/>
      <c r="Q904" s="4"/>
      <c r="R904" s="13"/>
      <c r="S904" s="4"/>
    </row>
    <row r="905" spans="1:19">
      <c r="A905" s="4"/>
      <c r="B905" s="13"/>
      <c r="C905" s="4"/>
      <c r="D905" s="13"/>
      <c r="E905" s="4"/>
      <c r="F905" s="13"/>
      <c r="G905" s="4"/>
      <c r="H905" s="13"/>
      <c r="I905" s="4"/>
      <c r="J905" s="13"/>
      <c r="K905" s="4"/>
      <c r="L905" s="13"/>
      <c r="M905" s="4"/>
      <c r="N905" s="13"/>
      <c r="O905" s="4"/>
      <c r="P905" s="13"/>
      <c r="Q905" s="4"/>
      <c r="R905" s="13"/>
      <c r="S905" s="4"/>
    </row>
    <row r="906" spans="1:19">
      <c r="A906" s="4"/>
      <c r="B906" s="13"/>
      <c r="C906" s="4"/>
      <c r="D906" s="13"/>
      <c r="E906" s="4"/>
      <c r="F906" s="13"/>
      <c r="G906" s="4"/>
      <c r="H906" s="13"/>
      <c r="I906" s="4"/>
      <c r="J906" s="13"/>
      <c r="K906" s="4"/>
      <c r="L906" s="13"/>
      <c r="M906" s="4"/>
      <c r="N906" s="13"/>
      <c r="O906" s="4"/>
      <c r="P906" s="13"/>
      <c r="Q906" s="4"/>
      <c r="R906" s="13"/>
      <c r="S906" s="4"/>
    </row>
    <row r="907" spans="1:19">
      <c r="A907" s="4"/>
      <c r="B907" s="13"/>
      <c r="C907" s="4"/>
      <c r="D907" s="13"/>
      <c r="E907" s="4"/>
      <c r="F907" s="13"/>
      <c r="G907" s="4"/>
      <c r="H907" s="13"/>
      <c r="I907" s="4"/>
      <c r="J907" s="13"/>
      <c r="K907" s="4"/>
      <c r="L907" s="13"/>
      <c r="M907" s="4"/>
      <c r="N907" s="13"/>
      <c r="O907" s="4"/>
      <c r="P907" s="13"/>
      <c r="Q907" s="4"/>
      <c r="R907" s="13"/>
      <c r="S907" s="4"/>
    </row>
    <row r="908" spans="1:19">
      <c r="A908" s="4"/>
      <c r="B908" s="13"/>
      <c r="C908" s="4"/>
      <c r="D908" s="13"/>
      <c r="E908" s="4"/>
      <c r="F908" s="13"/>
      <c r="G908" s="4"/>
      <c r="H908" s="13"/>
      <c r="I908" s="4"/>
      <c r="J908" s="13"/>
      <c r="K908" s="4"/>
      <c r="L908" s="13"/>
      <c r="M908" s="4"/>
      <c r="N908" s="13"/>
      <c r="O908" s="4"/>
      <c r="P908" s="13"/>
      <c r="Q908" s="4"/>
      <c r="R908" s="13"/>
      <c r="S908" s="4"/>
    </row>
    <row r="909" spans="1:19">
      <c r="A909" s="4"/>
      <c r="B909" s="13"/>
      <c r="C909" s="4"/>
      <c r="D909" s="13"/>
      <c r="E909" s="4"/>
      <c r="F909" s="13"/>
      <c r="G909" s="4"/>
      <c r="H909" s="13"/>
      <c r="I909" s="4"/>
      <c r="J909" s="13"/>
      <c r="K909" s="4"/>
      <c r="L909" s="13"/>
      <c r="M909" s="4"/>
      <c r="N909" s="13"/>
      <c r="O909" s="4"/>
      <c r="P909" s="13"/>
      <c r="Q909" s="4"/>
      <c r="R909" s="13"/>
      <c r="S909" s="4"/>
    </row>
    <row r="910" spans="1:19">
      <c r="A910" s="4"/>
      <c r="B910" s="13"/>
      <c r="C910" s="4"/>
      <c r="D910" s="13"/>
      <c r="E910" s="4"/>
      <c r="F910" s="13"/>
      <c r="G910" s="4"/>
      <c r="H910" s="13"/>
      <c r="I910" s="4"/>
      <c r="J910" s="13"/>
      <c r="K910" s="4"/>
      <c r="L910" s="13"/>
      <c r="M910" s="4"/>
      <c r="N910" s="13"/>
      <c r="O910" s="4"/>
      <c r="P910" s="13"/>
      <c r="Q910" s="4"/>
      <c r="R910" s="13"/>
      <c r="S910" s="4"/>
    </row>
    <row r="911" spans="1:19">
      <c r="A911" s="4"/>
      <c r="B911" s="13"/>
      <c r="C911" s="4"/>
      <c r="D911" s="13"/>
      <c r="E911" s="4"/>
      <c r="F911" s="13"/>
      <c r="G911" s="4"/>
      <c r="H911" s="13"/>
      <c r="I911" s="4"/>
      <c r="J911" s="13"/>
      <c r="K911" s="4"/>
      <c r="L911" s="13"/>
      <c r="M911" s="4"/>
      <c r="N911" s="13"/>
      <c r="O911" s="4"/>
      <c r="P911" s="13"/>
      <c r="Q911" s="4"/>
      <c r="R911" s="13"/>
      <c r="S911" s="4"/>
    </row>
    <row r="912" spans="1:19">
      <c r="A912" s="4"/>
      <c r="B912" s="13"/>
      <c r="C912" s="4"/>
      <c r="D912" s="13"/>
      <c r="E912" s="4"/>
      <c r="F912" s="13"/>
      <c r="G912" s="4"/>
      <c r="H912" s="13"/>
      <c r="I912" s="4"/>
      <c r="J912" s="13"/>
      <c r="K912" s="4"/>
      <c r="L912" s="13"/>
      <c r="M912" s="4"/>
      <c r="N912" s="13"/>
      <c r="O912" s="4"/>
      <c r="P912" s="13"/>
      <c r="Q912" s="4"/>
      <c r="R912" s="13"/>
      <c r="S912" s="4"/>
    </row>
    <row r="913" spans="1:19">
      <c r="A913" s="4"/>
      <c r="B913" s="13"/>
      <c r="C913" s="4"/>
      <c r="D913" s="13"/>
      <c r="E913" s="4"/>
      <c r="F913" s="13"/>
      <c r="G913" s="4"/>
      <c r="H913" s="13"/>
      <c r="I913" s="4"/>
      <c r="J913" s="13"/>
      <c r="K913" s="4"/>
      <c r="L913" s="13"/>
      <c r="M913" s="4"/>
      <c r="N913" s="13"/>
      <c r="O913" s="4"/>
      <c r="P913" s="13"/>
      <c r="Q913" s="4"/>
      <c r="R913" s="13"/>
      <c r="S913" s="4"/>
    </row>
    <row r="914" spans="1:19">
      <c r="A914" s="4"/>
      <c r="B914" s="13"/>
      <c r="C914" s="4"/>
      <c r="D914" s="13"/>
      <c r="E914" s="4"/>
      <c r="F914" s="13"/>
      <c r="G914" s="4"/>
      <c r="H914" s="13"/>
      <c r="I914" s="4"/>
      <c r="J914" s="13"/>
      <c r="K914" s="4"/>
      <c r="L914" s="13"/>
      <c r="M914" s="4"/>
      <c r="N914" s="13"/>
      <c r="O914" s="4"/>
      <c r="P914" s="13"/>
      <c r="Q914" s="4"/>
      <c r="R914" s="13"/>
      <c r="S914" s="4"/>
    </row>
    <row r="915" spans="1:19">
      <c r="A915" s="4"/>
      <c r="B915" s="13"/>
      <c r="C915" s="4"/>
      <c r="D915" s="13"/>
      <c r="E915" s="4"/>
      <c r="F915" s="13"/>
      <c r="G915" s="4"/>
      <c r="H915" s="13"/>
      <c r="I915" s="4"/>
      <c r="J915" s="13"/>
      <c r="K915" s="4"/>
      <c r="L915" s="13"/>
      <c r="M915" s="4"/>
      <c r="N915" s="13"/>
      <c r="O915" s="4"/>
      <c r="P915" s="13"/>
      <c r="Q915" s="4"/>
      <c r="R915" s="13"/>
      <c r="S915" s="4"/>
    </row>
    <row r="916" spans="1:19">
      <c r="A916" s="4"/>
      <c r="B916" s="13"/>
      <c r="C916" s="4"/>
      <c r="D916" s="13"/>
      <c r="E916" s="4"/>
      <c r="F916" s="13"/>
      <c r="G916" s="4"/>
      <c r="H916" s="13"/>
      <c r="I916" s="4"/>
      <c r="J916" s="13"/>
      <c r="K916" s="4"/>
      <c r="L916" s="13"/>
      <c r="M916" s="4"/>
      <c r="N916" s="13"/>
      <c r="O916" s="4"/>
      <c r="P916" s="13"/>
      <c r="Q916" s="4"/>
      <c r="R916" s="13"/>
      <c r="S916" s="4"/>
    </row>
    <row r="917" spans="1:19">
      <c r="A917" s="4"/>
      <c r="B917" s="13"/>
      <c r="C917" s="4"/>
      <c r="D917" s="13"/>
      <c r="E917" s="4"/>
      <c r="F917" s="13"/>
      <c r="G917" s="4"/>
      <c r="H917" s="13"/>
      <c r="I917" s="4"/>
      <c r="J917" s="13"/>
      <c r="K917" s="4"/>
      <c r="L917" s="13"/>
      <c r="M917" s="4"/>
      <c r="N917" s="13"/>
      <c r="O917" s="4"/>
      <c r="P917" s="13"/>
      <c r="Q917" s="4"/>
      <c r="R917" s="13"/>
      <c r="S917" s="4"/>
    </row>
    <row r="918" spans="1:19">
      <c r="A918" s="4"/>
      <c r="B918" s="13"/>
      <c r="C918" s="4"/>
      <c r="D918" s="13"/>
      <c r="E918" s="4"/>
      <c r="F918" s="13"/>
      <c r="G918" s="4"/>
      <c r="H918" s="13"/>
      <c r="I918" s="4"/>
      <c r="J918" s="13"/>
      <c r="K918" s="4"/>
      <c r="L918" s="13"/>
      <c r="M918" s="4"/>
      <c r="N918" s="13"/>
      <c r="O918" s="4"/>
      <c r="P918" s="13"/>
      <c r="Q918" s="4"/>
      <c r="R918" s="13"/>
      <c r="S918" s="4"/>
    </row>
    <row r="919" spans="1:19">
      <c r="A919" s="4"/>
      <c r="B919" s="13"/>
      <c r="C919" s="4"/>
      <c r="D919" s="13"/>
      <c r="E919" s="4"/>
      <c r="F919" s="13"/>
      <c r="G919" s="4"/>
      <c r="H919" s="13"/>
      <c r="I919" s="4"/>
      <c r="J919" s="13"/>
      <c r="K919" s="4"/>
      <c r="L919" s="13"/>
      <c r="M919" s="4"/>
      <c r="N919" s="13"/>
      <c r="O919" s="4"/>
      <c r="P919" s="13"/>
      <c r="Q919" s="4"/>
      <c r="R919" s="13"/>
      <c r="S919" s="4"/>
    </row>
  </sheetData>
  <mergeCells count="2">
    <mergeCell ref="A1:T3"/>
    <mergeCell ref="A4:A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T453"/>
  <sheetViews>
    <sheetView workbookViewId="0">
      <pane ySplit="6" topLeftCell="A7" activePane="bottomLeft" state="frozen"/>
      <selection pane="bottomLeft" activeCell="E19" sqref="E19"/>
      <selection activeCell="C10" sqref="C10"/>
    </sheetView>
  </sheetViews>
  <sheetFormatPr defaultRowHeight="15"/>
  <cols>
    <col min="1" max="1" width="16.140625" customWidth="1"/>
    <col min="2" max="2" width="5.7109375" style="3" bestFit="1" customWidth="1"/>
    <col min="3" max="3" width="20.7109375" customWidth="1"/>
    <col min="4" max="4" width="5.7109375" style="3" bestFit="1" customWidth="1"/>
    <col min="5" max="5" width="18.7109375" customWidth="1"/>
    <col min="6" max="6" width="5.7109375" style="3" bestFit="1" customWidth="1"/>
    <col min="7" max="7" width="21.85546875" customWidth="1"/>
    <col min="8" max="8" width="5.7109375" style="3" bestFit="1" customWidth="1"/>
    <col min="9" max="9" width="16.7109375" customWidth="1"/>
    <col min="10" max="10" width="5.7109375" style="3" bestFit="1" customWidth="1"/>
    <col min="11" max="11" width="15.5703125" customWidth="1"/>
    <col min="12" max="12" width="5.7109375" style="3" bestFit="1" customWidth="1"/>
    <col min="13" max="13" width="20.7109375" customWidth="1"/>
    <col min="14" max="14" width="5.7109375" style="3" bestFit="1" customWidth="1"/>
    <col min="15" max="15" width="19.42578125" customWidth="1"/>
    <col min="16" max="16" width="5.7109375" style="3" bestFit="1" customWidth="1"/>
    <col min="17" max="17" width="20.85546875" customWidth="1"/>
    <col min="18" max="18" width="5.7109375" style="3" bestFit="1" customWidth="1"/>
    <col min="19" max="19" width="19" customWidth="1"/>
    <col min="20" max="20" width="9.140625" style="3"/>
  </cols>
  <sheetData>
    <row r="1" spans="1:20">
      <c r="A1" s="268" t="s">
        <v>151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</row>
    <row r="2" spans="1:20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</row>
    <row r="3" spans="1:20" ht="15.75" thickBot="1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</row>
    <row r="4" spans="1:20">
      <c r="A4" s="281">
        <f ca="1">TODAY()</f>
        <v>45943</v>
      </c>
      <c r="B4" s="206"/>
      <c r="C4" s="53"/>
      <c r="D4" s="206"/>
      <c r="E4" s="53"/>
      <c r="F4" s="206"/>
      <c r="G4" s="53"/>
      <c r="H4" s="206"/>
      <c r="I4" s="53"/>
      <c r="J4" s="206"/>
      <c r="K4" s="53"/>
      <c r="L4" s="206"/>
      <c r="M4" s="53"/>
      <c r="N4" s="206"/>
      <c r="O4" s="53"/>
      <c r="P4" s="206"/>
      <c r="Q4" s="53"/>
      <c r="R4" s="206"/>
      <c r="S4" s="53"/>
      <c r="T4" s="207"/>
    </row>
    <row r="5" spans="1:20" ht="15.75" thickBot="1">
      <c r="A5" s="282"/>
      <c r="B5" s="208"/>
      <c r="C5" s="54"/>
      <c r="D5" s="208"/>
      <c r="E5" s="54"/>
      <c r="F5" s="208"/>
      <c r="G5" s="54"/>
      <c r="H5" s="208"/>
      <c r="I5" s="54"/>
      <c r="J5" s="208"/>
      <c r="K5" s="54"/>
      <c r="L5" s="208"/>
      <c r="M5" s="54"/>
      <c r="N5" s="208"/>
      <c r="O5" s="54"/>
      <c r="P5" s="208"/>
      <c r="Q5" s="54"/>
      <c r="R5" s="208"/>
      <c r="S5" s="54"/>
      <c r="T5" s="209"/>
    </row>
    <row r="6" spans="1:20" ht="15.75" thickBot="1">
      <c r="A6" s="25" t="s">
        <v>26</v>
      </c>
      <c r="B6" s="31" t="s">
        <v>152</v>
      </c>
      <c r="C6" s="26" t="s">
        <v>28</v>
      </c>
      <c r="D6" s="31" t="s">
        <v>152</v>
      </c>
      <c r="E6" s="26" t="s">
        <v>29</v>
      </c>
      <c r="F6" s="31" t="s">
        <v>152</v>
      </c>
      <c r="G6" s="26" t="s">
        <v>30</v>
      </c>
      <c r="H6" s="31" t="s">
        <v>152</v>
      </c>
      <c r="I6" s="26" t="s">
        <v>31</v>
      </c>
      <c r="J6" s="31" t="s">
        <v>152</v>
      </c>
      <c r="K6" s="26" t="s">
        <v>32</v>
      </c>
      <c r="L6" s="31" t="s">
        <v>152</v>
      </c>
      <c r="M6" s="26" t="s">
        <v>33</v>
      </c>
      <c r="N6" s="31" t="s">
        <v>152</v>
      </c>
      <c r="O6" s="26" t="s">
        <v>34</v>
      </c>
      <c r="P6" s="31" t="s">
        <v>152</v>
      </c>
      <c r="Q6" s="26" t="s">
        <v>35</v>
      </c>
      <c r="R6" s="31" t="s">
        <v>152</v>
      </c>
      <c r="S6" s="26" t="s">
        <v>36</v>
      </c>
      <c r="T6" s="31" t="s">
        <v>152</v>
      </c>
    </row>
    <row r="7" spans="1:20" ht="18" customHeight="1">
      <c r="A7" s="10" t="s">
        <v>50</v>
      </c>
      <c r="B7" s="32">
        <v>4</v>
      </c>
      <c r="C7" s="10" t="s">
        <v>153</v>
      </c>
      <c r="D7" s="33">
        <v>2</v>
      </c>
      <c r="E7" s="10" t="s">
        <v>154</v>
      </c>
      <c r="F7" s="33">
        <v>2</v>
      </c>
      <c r="G7" s="10" t="s">
        <v>155</v>
      </c>
      <c r="H7" s="33">
        <v>1</v>
      </c>
      <c r="I7" s="10" t="s">
        <v>84</v>
      </c>
      <c r="J7" s="33">
        <v>2</v>
      </c>
      <c r="K7" s="10" t="s">
        <v>97</v>
      </c>
      <c r="L7" s="33">
        <v>2</v>
      </c>
      <c r="M7" s="10" t="s">
        <v>156</v>
      </c>
      <c r="N7" s="33">
        <v>2</v>
      </c>
      <c r="O7" s="10" t="s">
        <v>157</v>
      </c>
      <c r="P7" s="33">
        <v>1</v>
      </c>
      <c r="Q7" s="10" t="s">
        <v>158</v>
      </c>
      <c r="R7" s="33">
        <v>1</v>
      </c>
      <c r="S7" s="10" t="s">
        <v>145</v>
      </c>
      <c r="T7" s="57">
        <v>4</v>
      </c>
    </row>
    <row r="8" spans="1:20" ht="18" customHeight="1">
      <c r="A8" s="10" t="s">
        <v>146</v>
      </c>
      <c r="B8" s="33">
        <v>10</v>
      </c>
      <c r="C8" s="10"/>
      <c r="D8" s="33"/>
      <c r="E8" s="10" t="s">
        <v>159</v>
      </c>
      <c r="F8" s="33">
        <v>2</v>
      </c>
      <c r="G8" s="10"/>
      <c r="H8" s="33"/>
      <c r="I8" s="10" t="s">
        <v>160</v>
      </c>
      <c r="J8" s="33">
        <v>2</v>
      </c>
      <c r="K8" s="10"/>
      <c r="L8" s="33"/>
      <c r="M8" s="10" t="s">
        <v>161</v>
      </c>
      <c r="N8" s="33">
        <v>6</v>
      </c>
      <c r="O8" s="10" t="s">
        <v>162</v>
      </c>
      <c r="P8" s="33">
        <v>1</v>
      </c>
      <c r="Q8" s="10"/>
      <c r="R8" s="33"/>
      <c r="S8" s="10" t="s">
        <v>163</v>
      </c>
      <c r="T8" s="57">
        <v>2</v>
      </c>
    </row>
    <row r="9" spans="1:20" ht="18" customHeight="1">
      <c r="A9" s="10" t="s">
        <v>164</v>
      </c>
      <c r="B9" s="33">
        <v>12</v>
      </c>
      <c r="C9" s="10"/>
      <c r="D9" s="33"/>
      <c r="E9" s="10" t="s">
        <v>165</v>
      </c>
      <c r="F9" s="33">
        <v>2</v>
      </c>
      <c r="G9" s="10"/>
      <c r="H9" s="33"/>
      <c r="I9" s="10" t="s">
        <v>166</v>
      </c>
      <c r="J9" s="33">
        <v>2</v>
      </c>
      <c r="K9" s="10"/>
      <c r="L9" s="33"/>
      <c r="M9" s="10"/>
      <c r="N9" s="33"/>
      <c r="O9" s="10" t="s">
        <v>167</v>
      </c>
      <c r="P9" s="33">
        <v>1</v>
      </c>
      <c r="Q9" s="10"/>
      <c r="R9" s="33"/>
      <c r="S9" s="10"/>
      <c r="T9" s="57"/>
    </row>
    <row r="10" spans="1:20" ht="18" customHeight="1">
      <c r="A10" s="10"/>
      <c r="B10" s="33"/>
      <c r="C10" s="10"/>
      <c r="D10" s="33"/>
      <c r="E10" s="10"/>
      <c r="F10" s="33"/>
      <c r="G10" s="10"/>
      <c r="H10" s="33"/>
      <c r="I10" s="10"/>
      <c r="J10" s="33"/>
      <c r="K10" s="10"/>
      <c r="L10" s="33"/>
      <c r="M10" s="10"/>
      <c r="N10" s="33"/>
      <c r="O10" s="10" t="s">
        <v>99</v>
      </c>
      <c r="P10" s="33">
        <v>1</v>
      </c>
      <c r="Q10" s="10"/>
      <c r="R10" s="33"/>
      <c r="S10" s="10"/>
      <c r="T10" s="57"/>
    </row>
    <row r="11" spans="1:20" ht="18" customHeight="1">
      <c r="A11" s="10"/>
      <c r="B11" s="33"/>
      <c r="C11" s="10"/>
      <c r="D11" s="33"/>
      <c r="E11" s="10"/>
      <c r="F11" s="33"/>
      <c r="G11" s="10"/>
      <c r="H11" s="33"/>
      <c r="I11" s="10"/>
      <c r="J11" s="33"/>
      <c r="K11" s="10"/>
      <c r="L11" s="33"/>
      <c r="M11" s="10"/>
      <c r="N11" s="33"/>
      <c r="O11" s="10"/>
      <c r="P11" s="33"/>
      <c r="Q11" s="10"/>
      <c r="R11" s="33"/>
      <c r="S11" s="10"/>
      <c r="T11" s="57"/>
    </row>
    <row r="12" spans="1:20" ht="18" customHeight="1">
      <c r="A12" s="10"/>
      <c r="B12" s="33"/>
      <c r="C12" s="10"/>
      <c r="D12" s="33"/>
      <c r="E12" s="10"/>
      <c r="F12" s="33"/>
      <c r="G12" s="10"/>
      <c r="H12" s="33"/>
      <c r="I12" s="10"/>
      <c r="J12" s="33"/>
      <c r="K12" s="10"/>
      <c r="L12" s="33"/>
      <c r="M12" s="10"/>
      <c r="N12" s="33"/>
      <c r="O12" s="10"/>
      <c r="P12" s="33"/>
      <c r="Q12" s="10"/>
      <c r="R12" s="33"/>
      <c r="S12" s="10"/>
      <c r="T12" s="57"/>
    </row>
    <row r="13" spans="1:20" ht="18" customHeight="1">
      <c r="A13" s="10"/>
      <c r="B13" s="33"/>
      <c r="C13" s="10"/>
      <c r="D13" s="33"/>
      <c r="E13" s="10"/>
      <c r="F13" s="33"/>
      <c r="G13" s="10"/>
      <c r="H13" s="33"/>
      <c r="I13" s="10"/>
      <c r="J13" s="33"/>
      <c r="K13" s="10"/>
      <c r="L13" s="33"/>
      <c r="M13" s="10"/>
      <c r="N13" s="33"/>
      <c r="O13" s="10"/>
      <c r="P13" s="33"/>
      <c r="Q13" s="10"/>
      <c r="R13" s="33"/>
      <c r="S13" s="10"/>
      <c r="T13" s="57"/>
    </row>
    <row r="14" spans="1:20" ht="18" customHeight="1">
      <c r="A14" s="10"/>
      <c r="B14" s="33"/>
      <c r="C14" s="10"/>
      <c r="D14" s="33"/>
      <c r="E14" s="10"/>
      <c r="F14" s="33"/>
      <c r="G14" s="10"/>
      <c r="H14" s="33"/>
      <c r="I14" s="10"/>
      <c r="J14" s="33"/>
      <c r="K14" s="10"/>
      <c r="L14" s="33"/>
      <c r="M14" s="10"/>
      <c r="N14" s="33"/>
      <c r="O14" s="10"/>
      <c r="P14" s="33"/>
      <c r="Q14" s="10"/>
      <c r="R14" s="33"/>
      <c r="S14" s="10"/>
      <c r="T14" s="57"/>
    </row>
    <row r="15" spans="1:20" ht="18" customHeight="1">
      <c r="A15" s="10"/>
      <c r="B15" s="33"/>
      <c r="C15" s="10"/>
      <c r="D15" s="33"/>
      <c r="E15" s="10"/>
      <c r="F15" s="33"/>
      <c r="G15" s="10"/>
      <c r="H15" s="33"/>
      <c r="I15" s="10"/>
      <c r="J15" s="33"/>
      <c r="K15" s="10"/>
      <c r="L15" s="33"/>
      <c r="M15" s="10"/>
      <c r="N15" s="33"/>
      <c r="O15" s="10"/>
      <c r="P15" s="33"/>
      <c r="Q15" s="10"/>
      <c r="R15" s="33"/>
      <c r="S15" s="10"/>
      <c r="T15" s="57"/>
    </row>
    <row r="16" spans="1:20" ht="18" customHeight="1">
      <c r="A16" s="10"/>
      <c r="B16" s="33"/>
      <c r="C16" s="10"/>
      <c r="D16" s="33"/>
      <c r="E16" s="10"/>
      <c r="F16" s="33"/>
      <c r="G16" s="10"/>
      <c r="H16" s="33"/>
      <c r="I16" s="10"/>
      <c r="J16" s="33"/>
      <c r="K16" s="10"/>
      <c r="L16" s="33"/>
      <c r="M16" s="10"/>
      <c r="N16" s="33"/>
      <c r="O16" s="10"/>
      <c r="P16" s="33"/>
      <c r="Q16" s="10"/>
      <c r="R16" s="33"/>
      <c r="S16" s="10"/>
      <c r="T16" s="57"/>
    </row>
    <row r="17" spans="1:20" ht="18" customHeight="1">
      <c r="A17" s="10"/>
      <c r="B17" s="33"/>
      <c r="C17" s="10"/>
      <c r="D17" s="33"/>
      <c r="E17" s="10"/>
      <c r="F17" s="33"/>
      <c r="G17" s="10"/>
      <c r="H17" s="33"/>
      <c r="I17" s="10"/>
      <c r="J17" s="33"/>
      <c r="K17" s="10"/>
      <c r="L17" s="33"/>
      <c r="M17" s="10"/>
      <c r="N17" s="33"/>
      <c r="O17" s="10"/>
      <c r="P17" s="33"/>
      <c r="Q17" s="10"/>
      <c r="R17" s="33"/>
      <c r="S17" s="10"/>
      <c r="T17" s="57"/>
    </row>
    <row r="18" spans="1:20" ht="18" customHeight="1">
      <c r="A18" s="10"/>
      <c r="B18" s="33"/>
      <c r="C18" s="10"/>
      <c r="D18" s="33"/>
      <c r="E18" s="10"/>
      <c r="F18" s="33"/>
      <c r="G18" s="10"/>
      <c r="H18" s="33"/>
      <c r="I18" s="10"/>
      <c r="J18" s="33"/>
      <c r="K18" s="10"/>
      <c r="L18" s="33"/>
      <c r="M18" s="10"/>
      <c r="N18" s="33"/>
      <c r="O18" s="10"/>
      <c r="P18" s="33"/>
      <c r="Q18" s="10"/>
      <c r="R18" s="33"/>
      <c r="S18" s="10"/>
      <c r="T18" s="57"/>
    </row>
    <row r="19" spans="1:20" ht="18" customHeight="1">
      <c r="A19" s="10"/>
      <c r="B19" s="33"/>
      <c r="C19" s="10"/>
      <c r="D19" s="33"/>
      <c r="E19" s="10"/>
      <c r="F19" s="33"/>
      <c r="G19" s="10"/>
      <c r="H19" s="33"/>
      <c r="I19" s="10"/>
      <c r="J19" s="33"/>
      <c r="K19" s="10"/>
      <c r="L19" s="33"/>
      <c r="M19" s="10"/>
      <c r="N19" s="33"/>
      <c r="O19" s="10"/>
      <c r="P19" s="33"/>
      <c r="Q19" s="10"/>
      <c r="R19" s="33"/>
      <c r="S19" s="10"/>
      <c r="T19" s="57"/>
    </row>
    <row r="20" spans="1:20" ht="18" customHeight="1">
      <c r="A20" s="10"/>
      <c r="B20" s="33"/>
      <c r="C20" s="10"/>
      <c r="D20" s="33"/>
      <c r="E20" s="10"/>
      <c r="F20" s="33"/>
      <c r="G20" s="10"/>
      <c r="H20" s="33"/>
      <c r="I20" s="10"/>
      <c r="J20" s="33"/>
      <c r="K20" s="10"/>
      <c r="L20" s="33"/>
      <c r="M20" s="10"/>
      <c r="N20" s="33"/>
      <c r="O20" s="10"/>
      <c r="P20" s="33"/>
      <c r="Q20" s="10"/>
      <c r="R20" s="33"/>
      <c r="S20" s="10"/>
      <c r="T20" s="57"/>
    </row>
    <row r="21" spans="1:20" ht="18" customHeight="1">
      <c r="A21" s="10"/>
      <c r="B21" s="33"/>
      <c r="C21" s="10"/>
      <c r="D21" s="33"/>
      <c r="E21" s="10"/>
      <c r="F21" s="33"/>
      <c r="G21" s="10"/>
      <c r="H21" s="33"/>
      <c r="I21" s="10"/>
      <c r="J21" s="33"/>
      <c r="K21" s="10"/>
      <c r="L21" s="33"/>
      <c r="M21" s="10"/>
      <c r="N21" s="33"/>
      <c r="O21" s="10"/>
      <c r="P21" s="33"/>
      <c r="Q21" s="10"/>
      <c r="R21" s="33"/>
      <c r="S21" s="10"/>
      <c r="T21" s="57"/>
    </row>
    <row r="22" spans="1:20" ht="18" customHeight="1">
      <c r="A22" s="10"/>
      <c r="B22" s="33"/>
      <c r="C22" s="10"/>
      <c r="D22" s="33"/>
      <c r="E22" s="10"/>
      <c r="F22" s="33"/>
      <c r="G22" s="10"/>
      <c r="H22" s="33"/>
      <c r="I22" s="10"/>
      <c r="J22" s="33"/>
      <c r="K22" s="10"/>
      <c r="L22" s="33"/>
      <c r="M22" s="10"/>
      <c r="N22" s="33"/>
      <c r="O22" s="10"/>
      <c r="P22" s="33"/>
      <c r="Q22" s="10"/>
      <c r="R22" s="33"/>
      <c r="S22" s="10"/>
      <c r="T22" s="57"/>
    </row>
    <row r="23" spans="1:20" ht="18" customHeight="1">
      <c r="A23" s="10"/>
      <c r="B23" s="33"/>
      <c r="C23" s="10"/>
      <c r="D23" s="33"/>
      <c r="E23" s="10"/>
      <c r="F23" s="33"/>
      <c r="G23" s="10"/>
      <c r="H23" s="33"/>
      <c r="I23" s="10"/>
      <c r="J23" s="33"/>
      <c r="K23" s="10"/>
      <c r="L23" s="33"/>
      <c r="M23" s="10"/>
      <c r="N23" s="33"/>
      <c r="O23" s="10"/>
      <c r="P23" s="33"/>
      <c r="Q23" s="10"/>
      <c r="R23" s="33"/>
      <c r="S23" s="10"/>
      <c r="T23" s="57"/>
    </row>
    <row r="24" spans="1:20" ht="18" customHeight="1">
      <c r="A24" s="10"/>
      <c r="B24" s="33"/>
      <c r="C24" s="10"/>
      <c r="D24" s="33"/>
      <c r="E24" s="10"/>
      <c r="F24" s="33"/>
      <c r="G24" s="10"/>
      <c r="H24" s="33"/>
      <c r="I24" s="10"/>
      <c r="J24" s="33"/>
      <c r="K24" s="10"/>
      <c r="L24" s="33"/>
      <c r="M24" s="10"/>
      <c r="N24" s="33"/>
      <c r="O24" s="10"/>
      <c r="P24" s="33"/>
      <c r="Q24" s="10"/>
      <c r="R24" s="33"/>
      <c r="S24" s="10"/>
      <c r="T24" s="57"/>
    </row>
    <row r="25" spans="1:20" ht="18" customHeight="1">
      <c r="A25" s="10"/>
      <c r="B25" s="33"/>
      <c r="C25" s="10"/>
      <c r="D25" s="33"/>
      <c r="E25" s="10"/>
      <c r="F25" s="33"/>
      <c r="G25" s="10"/>
      <c r="H25" s="33"/>
      <c r="I25" s="10"/>
      <c r="J25" s="33"/>
      <c r="K25" s="10"/>
      <c r="L25" s="33"/>
      <c r="M25" s="10"/>
      <c r="N25" s="33"/>
      <c r="O25" s="10"/>
      <c r="P25" s="33"/>
      <c r="Q25" s="10"/>
      <c r="R25" s="33"/>
      <c r="S25" s="10"/>
      <c r="T25" s="57"/>
    </row>
    <row r="26" spans="1:20" ht="18" customHeight="1">
      <c r="A26" s="10"/>
      <c r="B26" s="33"/>
      <c r="C26" s="10"/>
      <c r="D26" s="33"/>
      <c r="E26" s="10"/>
      <c r="F26" s="33"/>
      <c r="G26" s="10"/>
      <c r="H26" s="33"/>
      <c r="I26" s="10"/>
      <c r="J26" s="33"/>
      <c r="K26" s="10"/>
      <c r="L26" s="33"/>
      <c r="M26" s="10"/>
      <c r="N26" s="33"/>
      <c r="O26" s="10"/>
      <c r="P26" s="33"/>
      <c r="Q26" s="10"/>
      <c r="R26" s="33"/>
      <c r="S26" s="10"/>
      <c r="T26" s="57"/>
    </row>
    <row r="27" spans="1:20" ht="18" customHeight="1" thickBot="1">
      <c r="A27" s="30"/>
      <c r="B27" s="34"/>
      <c r="C27" s="30"/>
      <c r="D27" s="34"/>
      <c r="E27" s="30"/>
      <c r="F27" s="34"/>
      <c r="G27" s="30"/>
      <c r="H27" s="34"/>
      <c r="I27" s="30"/>
      <c r="J27" s="34"/>
      <c r="K27" s="30"/>
      <c r="L27" s="34"/>
      <c r="M27" s="30"/>
      <c r="N27" s="34"/>
      <c r="O27" s="30"/>
      <c r="P27" s="34"/>
      <c r="Q27" s="30"/>
      <c r="R27" s="34"/>
      <c r="S27" s="52"/>
      <c r="T27" s="58"/>
    </row>
    <row r="28" spans="1:20">
      <c r="A28" s="10"/>
      <c r="B28" s="13"/>
      <c r="C28" s="10"/>
      <c r="D28" s="13"/>
      <c r="E28" s="10"/>
      <c r="F28" s="13"/>
      <c r="G28" s="10"/>
      <c r="H28" s="13"/>
      <c r="I28" s="10"/>
      <c r="J28" s="13"/>
      <c r="K28" s="10"/>
      <c r="L28" s="13"/>
      <c r="M28" s="10"/>
      <c r="N28" s="13"/>
      <c r="O28" s="10"/>
      <c r="P28" s="13"/>
      <c r="Q28" s="10"/>
      <c r="R28" s="13"/>
      <c r="S28" s="10"/>
    </row>
    <row r="29" spans="1:20">
      <c r="A29" s="10"/>
      <c r="B29" s="13"/>
      <c r="C29" s="10"/>
      <c r="D29" s="13"/>
      <c r="E29" s="10"/>
      <c r="F29" s="13"/>
      <c r="G29" s="10"/>
      <c r="H29" s="13"/>
      <c r="I29" s="10"/>
      <c r="J29" s="13"/>
      <c r="K29" s="10"/>
      <c r="L29" s="13"/>
      <c r="M29" s="10"/>
      <c r="N29" s="13"/>
      <c r="O29" s="10"/>
      <c r="P29" s="13"/>
      <c r="Q29" s="10"/>
      <c r="R29" s="13"/>
      <c r="S29" s="10"/>
    </row>
    <row r="30" spans="1:20">
      <c r="A30" s="10"/>
      <c r="B30" s="13"/>
      <c r="C30" s="10"/>
      <c r="D30" s="13"/>
      <c r="E30" s="10"/>
      <c r="F30" s="13"/>
      <c r="G30" s="10"/>
      <c r="H30" s="13"/>
      <c r="I30" s="10"/>
      <c r="J30" s="13"/>
      <c r="K30" s="10"/>
      <c r="L30" s="13"/>
      <c r="M30" s="10"/>
      <c r="N30" s="13"/>
      <c r="O30" s="10"/>
      <c r="P30" s="13"/>
      <c r="Q30" s="10"/>
      <c r="R30" s="13"/>
      <c r="S30" s="10"/>
    </row>
    <row r="31" spans="1:20">
      <c r="A31" s="10"/>
      <c r="B31" s="13"/>
      <c r="C31" s="10"/>
      <c r="D31" s="13"/>
      <c r="E31" s="10"/>
      <c r="F31" s="13"/>
      <c r="G31" s="10"/>
      <c r="H31" s="13"/>
      <c r="I31" s="10"/>
      <c r="J31" s="13"/>
      <c r="K31" s="10"/>
      <c r="L31" s="13"/>
      <c r="M31" s="10"/>
      <c r="N31" s="13"/>
      <c r="O31" s="10"/>
      <c r="P31" s="13"/>
      <c r="Q31" s="10"/>
      <c r="R31" s="13"/>
      <c r="S31" s="10"/>
    </row>
    <row r="32" spans="1:20">
      <c r="A32" s="10"/>
      <c r="B32" s="13"/>
      <c r="C32" s="10"/>
      <c r="D32" s="13"/>
      <c r="E32" s="10"/>
      <c r="F32" s="13"/>
      <c r="G32" s="10"/>
      <c r="H32" s="13"/>
      <c r="I32" s="10"/>
      <c r="J32" s="13"/>
      <c r="K32" s="10"/>
      <c r="L32" s="13"/>
      <c r="M32" s="10"/>
      <c r="N32" s="13"/>
      <c r="O32" s="10"/>
      <c r="P32" s="13"/>
      <c r="Q32" s="10"/>
      <c r="R32" s="13"/>
      <c r="S32" s="10"/>
    </row>
    <row r="33" spans="1:19">
      <c r="A33" s="10"/>
      <c r="B33" s="13"/>
      <c r="C33" s="10"/>
      <c r="D33" s="13"/>
      <c r="E33" s="10"/>
      <c r="F33" s="13"/>
      <c r="G33" s="10"/>
      <c r="H33" s="13"/>
      <c r="I33" s="10"/>
      <c r="J33" s="13"/>
      <c r="K33" s="10"/>
      <c r="L33" s="13"/>
      <c r="M33" s="10"/>
      <c r="N33" s="13"/>
      <c r="O33" s="10"/>
      <c r="P33" s="13"/>
      <c r="Q33" s="10"/>
      <c r="R33" s="13"/>
      <c r="S33" s="10"/>
    </row>
    <row r="34" spans="1:19">
      <c r="A34" s="10"/>
      <c r="B34" s="13"/>
      <c r="C34" s="10"/>
      <c r="D34" s="13"/>
      <c r="E34" s="10"/>
      <c r="F34" s="13"/>
      <c r="G34" s="10"/>
      <c r="H34" s="13"/>
      <c r="I34" s="10"/>
      <c r="J34" s="13"/>
      <c r="K34" s="10"/>
      <c r="L34" s="13"/>
      <c r="M34" s="10"/>
      <c r="N34" s="13"/>
      <c r="O34" s="10"/>
      <c r="P34" s="13"/>
      <c r="Q34" s="10"/>
      <c r="R34" s="13"/>
      <c r="S34" s="10"/>
    </row>
    <row r="35" spans="1:19">
      <c r="A35" s="10"/>
      <c r="B35" s="13"/>
      <c r="C35" s="10"/>
      <c r="D35" s="13"/>
      <c r="E35" s="10"/>
      <c r="F35" s="13"/>
      <c r="G35" s="10"/>
      <c r="H35" s="13"/>
      <c r="I35" s="10"/>
      <c r="J35" s="13"/>
      <c r="K35" s="10"/>
      <c r="L35" s="13"/>
      <c r="M35" s="10"/>
      <c r="N35" s="13"/>
      <c r="O35" s="10"/>
      <c r="P35" s="13"/>
      <c r="Q35" s="10"/>
      <c r="R35" s="13"/>
      <c r="S35" s="10"/>
    </row>
    <row r="36" spans="1:19">
      <c r="A36" s="10"/>
      <c r="B36" s="13"/>
      <c r="C36" s="10"/>
      <c r="D36" s="13"/>
      <c r="E36" s="10"/>
      <c r="F36" s="13"/>
      <c r="G36" s="10"/>
      <c r="H36" s="13"/>
      <c r="I36" s="10"/>
      <c r="J36" s="13"/>
      <c r="K36" s="10"/>
      <c r="L36" s="13"/>
      <c r="M36" s="10"/>
      <c r="N36" s="13"/>
      <c r="O36" s="10"/>
      <c r="P36" s="13"/>
      <c r="Q36" s="10"/>
      <c r="R36" s="13"/>
      <c r="S36" s="10"/>
    </row>
    <row r="37" spans="1:19">
      <c r="A37" s="10"/>
      <c r="B37" s="13"/>
      <c r="C37" s="10"/>
      <c r="D37" s="13"/>
      <c r="E37" s="10"/>
      <c r="F37" s="13"/>
      <c r="G37" s="10"/>
      <c r="H37" s="13"/>
      <c r="I37" s="10"/>
      <c r="J37" s="13"/>
      <c r="K37" s="10"/>
      <c r="L37" s="13"/>
      <c r="M37" s="10"/>
      <c r="N37" s="13"/>
      <c r="O37" s="10"/>
      <c r="P37" s="13"/>
      <c r="Q37" s="10"/>
      <c r="R37" s="13"/>
      <c r="S37" s="10"/>
    </row>
    <row r="38" spans="1:19">
      <c r="A38" s="10"/>
      <c r="B38" s="13"/>
      <c r="C38" s="10"/>
      <c r="D38" s="13"/>
      <c r="E38" s="10"/>
      <c r="F38" s="13"/>
      <c r="G38" s="10"/>
      <c r="H38" s="13"/>
      <c r="I38" s="10"/>
      <c r="J38" s="13"/>
      <c r="K38" s="10"/>
      <c r="L38" s="13"/>
      <c r="M38" s="10"/>
      <c r="N38" s="13"/>
      <c r="O38" s="10"/>
      <c r="P38" s="13"/>
      <c r="Q38" s="10"/>
      <c r="R38" s="13"/>
      <c r="S38" s="10"/>
    </row>
    <row r="39" spans="1:19">
      <c r="A39" s="10"/>
      <c r="B39" s="13"/>
      <c r="C39" s="10"/>
      <c r="D39" s="13"/>
      <c r="E39" s="10"/>
      <c r="F39" s="13"/>
      <c r="G39" s="10"/>
      <c r="H39" s="13"/>
      <c r="I39" s="10"/>
      <c r="J39" s="13"/>
      <c r="K39" s="10"/>
      <c r="L39" s="13"/>
      <c r="M39" s="10"/>
      <c r="N39" s="13"/>
      <c r="O39" s="10"/>
      <c r="P39" s="13"/>
      <c r="Q39" s="10"/>
      <c r="R39" s="13"/>
      <c r="S39" s="10"/>
    </row>
    <row r="40" spans="1:19">
      <c r="A40" s="10"/>
      <c r="B40" s="13"/>
      <c r="C40" s="10"/>
      <c r="D40" s="13"/>
      <c r="E40" s="10"/>
      <c r="F40" s="13"/>
      <c r="G40" s="10"/>
      <c r="H40" s="13"/>
      <c r="I40" s="10"/>
      <c r="J40" s="13"/>
      <c r="K40" s="10"/>
      <c r="L40" s="13"/>
      <c r="M40" s="10"/>
      <c r="N40" s="13"/>
      <c r="O40" s="10"/>
      <c r="P40" s="13"/>
      <c r="Q40" s="10"/>
      <c r="R40" s="13"/>
      <c r="S40" s="10"/>
    </row>
    <row r="41" spans="1:19">
      <c r="A41" s="10"/>
      <c r="B41" s="13"/>
      <c r="C41" s="10"/>
      <c r="D41" s="13"/>
      <c r="E41" s="10"/>
      <c r="F41" s="13"/>
      <c r="G41" s="10"/>
      <c r="H41" s="13"/>
      <c r="I41" s="10"/>
      <c r="J41" s="13"/>
      <c r="K41" s="10"/>
      <c r="L41" s="13"/>
      <c r="M41" s="10"/>
      <c r="N41" s="13"/>
      <c r="O41" s="10"/>
      <c r="P41" s="13"/>
      <c r="Q41" s="10"/>
      <c r="R41" s="13"/>
      <c r="S41" s="10"/>
    </row>
    <row r="42" spans="1:19">
      <c r="A42" s="10"/>
      <c r="B42" s="13"/>
      <c r="C42" s="10"/>
      <c r="D42" s="13"/>
      <c r="E42" s="10"/>
      <c r="F42" s="13"/>
      <c r="G42" s="10"/>
      <c r="H42" s="13"/>
      <c r="I42" s="10"/>
      <c r="J42" s="13"/>
      <c r="K42" s="10"/>
      <c r="L42" s="13"/>
      <c r="M42" s="10"/>
      <c r="N42" s="13"/>
      <c r="O42" s="10"/>
      <c r="P42" s="13"/>
      <c r="Q42" s="10"/>
      <c r="R42" s="13"/>
      <c r="S42" s="10"/>
    </row>
    <row r="43" spans="1:19">
      <c r="A43" s="10"/>
      <c r="B43" s="13"/>
      <c r="C43" s="10"/>
      <c r="D43" s="13"/>
      <c r="E43" s="10"/>
      <c r="F43" s="13"/>
      <c r="G43" s="10"/>
      <c r="H43" s="13"/>
      <c r="I43" s="10"/>
      <c r="J43" s="13"/>
      <c r="K43" s="10"/>
      <c r="L43" s="13"/>
      <c r="M43" s="10"/>
      <c r="N43" s="13"/>
      <c r="O43" s="10"/>
      <c r="P43" s="13"/>
      <c r="Q43" s="10"/>
      <c r="R43" s="13"/>
      <c r="S43" s="10"/>
    </row>
    <row r="44" spans="1:19">
      <c r="A44" s="10"/>
      <c r="B44" s="13"/>
      <c r="C44" s="10"/>
      <c r="D44" s="13"/>
      <c r="E44" s="10"/>
      <c r="F44" s="13"/>
      <c r="G44" s="10"/>
      <c r="H44" s="13"/>
      <c r="I44" s="10"/>
      <c r="J44" s="13"/>
      <c r="K44" s="10"/>
      <c r="L44" s="13"/>
      <c r="M44" s="10"/>
      <c r="N44" s="13"/>
      <c r="O44" s="10"/>
      <c r="P44" s="13"/>
      <c r="Q44" s="10"/>
      <c r="R44" s="13"/>
      <c r="S44" s="10"/>
    </row>
    <row r="45" spans="1:19">
      <c r="A45" s="10"/>
      <c r="B45" s="13"/>
      <c r="C45" s="10"/>
      <c r="D45" s="13"/>
      <c r="E45" s="10"/>
      <c r="F45" s="13"/>
      <c r="G45" s="10"/>
      <c r="H45" s="13"/>
      <c r="I45" s="10"/>
      <c r="J45" s="13"/>
      <c r="K45" s="10"/>
      <c r="L45" s="13"/>
      <c r="M45" s="10"/>
      <c r="N45" s="13"/>
      <c r="O45" s="10"/>
      <c r="P45" s="13"/>
      <c r="Q45" s="10"/>
      <c r="R45" s="13"/>
      <c r="S45" s="10"/>
    </row>
    <row r="46" spans="1:19">
      <c r="A46" s="10"/>
      <c r="B46" s="13"/>
      <c r="C46" s="10"/>
      <c r="D46" s="13"/>
      <c r="E46" s="10"/>
      <c r="F46" s="13"/>
      <c r="G46" s="10"/>
      <c r="H46" s="13"/>
      <c r="I46" s="10"/>
      <c r="J46" s="13"/>
      <c r="K46" s="10"/>
      <c r="L46" s="13"/>
      <c r="M46" s="10"/>
      <c r="N46" s="13"/>
      <c r="O46" s="10"/>
      <c r="P46" s="13"/>
      <c r="Q46" s="10"/>
      <c r="R46" s="13"/>
      <c r="S46" s="10"/>
    </row>
    <row r="47" spans="1:19">
      <c r="A47" s="10"/>
      <c r="B47" s="13"/>
      <c r="C47" s="10"/>
      <c r="D47" s="13"/>
      <c r="E47" s="10"/>
      <c r="F47" s="13"/>
      <c r="G47" s="10"/>
      <c r="H47" s="13"/>
      <c r="I47" s="10"/>
      <c r="J47" s="13"/>
      <c r="K47" s="10"/>
      <c r="L47" s="13"/>
      <c r="M47" s="10"/>
      <c r="N47" s="13"/>
      <c r="O47" s="10"/>
      <c r="P47" s="13"/>
      <c r="Q47" s="10"/>
      <c r="R47" s="13"/>
      <c r="S47" s="10"/>
    </row>
    <row r="48" spans="1:19">
      <c r="A48" s="10"/>
      <c r="B48" s="13"/>
      <c r="C48" s="10"/>
      <c r="D48" s="13"/>
      <c r="E48" s="10"/>
      <c r="F48" s="13"/>
      <c r="G48" s="10"/>
      <c r="H48" s="13"/>
      <c r="I48" s="10"/>
      <c r="J48" s="13"/>
      <c r="K48" s="10"/>
      <c r="L48" s="13"/>
      <c r="M48" s="10"/>
      <c r="N48" s="13"/>
      <c r="O48" s="10"/>
      <c r="P48" s="13"/>
      <c r="Q48" s="10"/>
      <c r="R48" s="13"/>
      <c r="S48" s="10"/>
    </row>
    <row r="49" spans="1:19">
      <c r="A49" s="10"/>
      <c r="B49" s="13"/>
      <c r="C49" s="10"/>
      <c r="D49" s="13"/>
      <c r="E49" s="10"/>
      <c r="F49" s="13"/>
      <c r="G49" s="10"/>
      <c r="H49" s="13"/>
      <c r="I49" s="10"/>
      <c r="J49" s="13"/>
      <c r="K49" s="10"/>
      <c r="L49" s="13"/>
      <c r="M49" s="10"/>
      <c r="N49" s="13"/>
      <c r="O49" s="10"/>
      <c r="P49" s="13"/>
      <c r="Q49" s="10"/>
      <c r="R49" s="13"/>
      <c r="S49" s="10"/>
    </row>
    <row r="50" spans="1:19">
      <c r="A50" s="10"/>
      <c r="B50" s="13"/>
      <c r="C50" s="10"/>
      <c r="D50" s="13"/>
      <c r="E50" s="10"/>
      <c r="F50" s="13"/>
      <c r="G50" s="10"/>
      <c r="H50" s="13"/>
      <c r="I50" s="10"/>
      <c r="J50" s="13"/>
      <c r="K50" s="10"/>
      <c r="L50" s="13"/>
      <c r="M50" s="10"/>
      <c r="N50" s="13"/>
      <c r="O50" s="10"/>
      <c r="P50" s="13"/>
      <c r="Q50" s="10"/>
      <c r="R50" s="13"/>
      <c r="S50" s="10"/>
    </row>
    <row r="51" spans="1:19">
      <c r="A51" s="10"/>
      <c r="B51" s="13"/>
      <c r="C51" s="10"/>
      <c r="D51" s="13"/>
      <c r="E51" s="10"/>
      <c r="F51" s="13"/>
      <c r="G51" s="10"/>
      <c r="H51" s="13"/>
      <c r="I51" s="10"/>
      <c r="J51" s="13"/>
      <c r="K51" s="10"/>
      <c r="L51" s="13"/>
      <c r="M51" s="10"/>
      <c r="N51" s="13"/>
      <c r="O51" s="10"/>
      <c r="P51" s="13"/>
      <c r="Q51" s="10"/>
      <c r="R51" s="13"/>
      <c r="S51" s="10"/>
    </row>
    <row r="52" spans="1:19">
      <c r="A52" s="10"/>
      <c r="B52" s="13"/>
      <c r="C52" s="10"/>
      <c r="D52" s="13"/>
      <c r="E52" s="10"/>
      <c r="F52" s="13"/>
      <c r="G52" s="10"/>
      <c r="H52" s="13"/>
      <c r="I52" s="10"/>
      <c r="J52" s="13"/>
      <c r="K52" s="10"/>
      <c r="L52" s="13"/>
      <c r="M52" s="10"/>
      <c r="N52" s="13"/>
      <c r="O52" s="10"/>
      <c r="P52" s="13"/>
      <c r="Q52" s="10"/>
      <c r="R52" s="13"/>
      <c r="S52" s="10"/>
    </row>
    <row r="53" spans="1:19">
      <c r="A53" s="10"/>
      <c r="B53" s="13"/>
      <c r="C53" s="10"/>
      <c r="D53" s="13"/>
      <c r="E53" s="10"/>
      <c r="F53" s="13"/>
      <c r="G53" s="10"/>
      <c r="H53" s="13"/>
      <c r="I53" s="10"/>
      <c r="J53" s="13"/>
      <c r="K53" s="10"/>
      <c r="L53" s="13"/>
      <c r="M53" s="10"/>
      <c r="N53" s="13"/>
      <c r="O53" s="10"/>
      <c r="P53" s="13"/>
      <c r="Q53" s="10"/>
      <c r="R53" s="13"/>
      <c r="S53" s="10"/>
    </row>
    <row r="54" spans="1:19">
      <c r="A54" s="10"/>
      <c r="B54" s="13"/>
      <c r="C54" s="10"/>
      <c r="D54" s="13"/>
      <c r="E54" s="10"/>
      <c r="F54" s="13"/>
      <c r="G54" s="10"/>
      <c r="H54" s="13"/>
      <c r="I54" s="10"/>
      <c r="J54" s="13"/>
      <c r="K54" s="10"/>
      <c r="L54" s="13"/>
      <c r="M54" s="10"/>
      <c r="N54" s="13"/>
      <c r="O54" s="10"/>
      <c r="P54" s="13"/>
      <c r="Q54" s="10"/>
      <c r="R54" s="13"/>
      <c r="S54" s="10"/>
    </row>
    <row r="55" spans="1:19">
      <c r="A55" s="10"/>
      <c r="B55" s="13"/>
      <c r="C55" s="10"/>
      <c r="D55" s="13"/>
      <c r="E55" s="10"/>
      <c r="F55" s="13"/>
      <c r="G55" s="10"/>
      <c r="H55" s="13"/>
      <c r="I55" s="10"/>
      <c r="J55" s="13"/>
      <c r="K55" s="10"/>
      <c r="L55" s="13"/>
      <c r="M55" s="10"/>
      <c r="N55" s="13"/>
      <c r="O55" s="10"/>
      <c r="P55" s="13"/>
      <c r="Q55" s="10"/>
      <c r="R55" s="13"/>
      <c r="S55" s="10"/>
    </row>
    <row r="56" spans="1:19">
      <c r="A56" s="10"/>
      <c r="B56" s="13"/>
      <c r="C56" s="10"/>
      <c r="D56" s="13"/>
      <c r="E56" s="10"/>
      <c r="F56" s="13"/>
      <c r="G56" s="10"/>
      <c r="H56" s="13"/>
      <c r="I56" s="10"/>
      <c r="J56" s="13"/>
      <c r="K56" s="10"/>
      <c r="L56" s="13"/>
      <c r="M56" s="10"/>
      <c r="N56" s="13"/>
      <c r="O56" s="10"/>
      <c r="P56" s="13"/>
      <c r="Q56" s="10"/>
      <c r="R56" s="13"/>
      <c r="S56" s="10"/>
    </row>
    <row r="57" spans="1:19">
      <c r="A57" s="10"/>
      <c r="B57" s="13"/>
      <c r="C57" s="10"/>
      <c r="D57" s="13"/>
      <c r="E57" s="10"/>
      <c r="F57" s="13"/>
      <c r="G57" s="10"/>
      <c r="H57" s="13"/>
      <c r="I57" s="10"/>
      <c r="J57" s="13"/>
      <c r="K57" s="10"/>
      <c r="L57" s="13"/>
      <c r="M57" s="10"/>
      <c r="N57" s="13"/>
      <c r="O57" s="10"/>
      <c r="P57" s="13"/>
      <c r="Q57" s="10"/>
      <c r="R57" s="13"/>
      <c r="S57" s="10"/>
    </row>
    <row r="58" spans="1:19">
      <c r="A58" s="10"/>
      <c r="B58" s="13"/>
      <c r="C58" s="10"/>
      <c r="D58" s="13"/>
      <c r="E58" s="10"/>
      <c r="F58" s="13"/>
      <c r="G58" s="10"/>
      <c r="H58" s="13"/>
      <c r="I58" s="10"/>
      <c r="J58" s="13"/>
      <c r="K58" s="10"/>
      <c r="L58" s="13"/>
      <c r="M58" s="10"/>
      <c r="N58" s="13"/>
      <c r="O58" s="10"/>
      <c r="P58" s="13"/>
      <c r="Q58" s="10"/>
      <c r="R58" s="13"/>
      <c r="S58" s="10"/>
    </row>
    <row r="59" spans="1:19">
      <c r="A59" s="10"/>
      <c r="B59" s="13"/>
      <c r="C59" s="10"/>
      <c r="D59" s="13"/>
      <c r="E59" s="10"/>
      <c r="F59" s="13"/>
      <c r="G59" s="10"/>
      <c r="H59" s="13"/>
      <c r="I59" s="10"/>
      <c r="J59" s="13"/>
      <c r="K59" s="10"/>
      <c r="L59" s="13"/>
      <c r="M59" s="10"/>
      <c r="N59" s="13"/>
      <c r="O59" s="10"/>
      <c r="P59" s="13"/>
      <c r="Q59" s="10"/>
      <c r="R59" s="13"/>
      <c r="S59" s="10"/>
    </row>
    <row r="60" spans="1:19">
      <c r="A60" s="10"/>
      <c r="B60" s="13"/>
      <c r="C60" s="10"/>
      <c r="D60" s="13"/>
      <c r="E60" s="10"/>
      <c r="F60" s="13"/>
      <c r="G60" s="10"/>
      <c r="H60" s="13"/>
      <c r="I60" s="10"/>
      <c r="J60" s="13"/>
      <c r="K60" s="10"/>
      <c r="L60" s="13"/>
      <c r="M60" s="10"/>
      <c r="N60" s="13"/>
      <c r="O60" s="10"/>
      <c r="P60" s="13"/>
      <c r="Q60" s="10"/>
      <c r="R60" s="13"/>
      <c r="S60" s="10"/>
    </row>
    <row r="61" spans="1:19">
      <c r="A61" s="10"/>
      <c r="B61" s="13"/>
      <c r="C61" s="10"/>
      <c r="D61" s="13"/>
      <c r="E61" s="10"/>
      <c r="F61" s="13"/>
      <c r="G61" s="10"/>
      <c r="H61" s="13"/>
      <c r="I61" s="10"/>
      <c r="J61" s="13"/>
      <c r="K61" s="10"/>
      <c r="L61" s="13"/>
      <c r="M61" s="10"/>
      <c r="N61" s="13"/>
      <c r="O61" s="10"/>
      <c r="P61" s="13"/>
      <c r="Q61" s="10"/>
      <c r="R61" s="13"/>
      <c r="S61" s="10"/>
    </row>
    <row r="62" spans="1:19">
      <c r="A62" s="10"/>
      <c r="B62" s="13"/>
      <c r="C62" s="10"/>
      <c r="D62" s="13"/>
      <c r="E62" s="10"/>
      <c r="F62" s="13"/>
      <c r="G62" s="10"/>
      <c r="H62" s="13"/>
      <c r="I62" s="10"/>
      <c r="J62" s="13"/>
      <c r="K62" s="10"/>
      <c r="L62" s="13"/>
      <c r="M62" s="10"/>
      <c r="N62" s="13"/>
      <c r="O62" s="10"/>
      <c r="P62" s="13"/>
      <c r="Q62" s="10"/>
      <c r="R62" s="13"/>
      <c r="S62" s="10"/>
    </row>
    <row r="63" spans="1:19">
      <c r="A63" s="10"/>
      <c r="B63" s="13"/>
      <c r="C63" s="10"/>
      <c r="D63" s="13"/>
      <c r="E63" s="10"/>
      <c r="F63" s="13"/>
      <c r="G63" s="10"/>
      <c r="H63" s="13"/>
      <c r="I63" s="10"/>
      <c r="J63" s="13"/>
      <c r="K63" s="10"/>
      <c r="L63" s="13"/>
      <c r="M63" s="10"/>
      <c r="N63" s="13"/>
      <c r="O63" s="10"/>
      <c r="P63" s="13"/>
      <c r="Q63" s="10"/>
      <c r="R63" s="13"/>
      <c r="S63" s="10"/>
    </row>
    <row r="64" spans="1:19">
      <c r="A64" s="10"/>
      <c r="B64" s="13"/>
      <c r="C64" s="10"/>
      <c r="D64" s="13"/>
      <c r="E64" s="10"/>
      <c r="F64" s="13"/>
      <c r="G64" s="10"/>
      <c r="H64" s="13"/>
      <c r="I64" s="10"/>
      <c r="J64" s="13"/>
      <c r="K64" s="10"/>
      <c r="L64" s="13"/>
      <c r="M64" s="10"/>
      <c r="N64" s="13"/>
      <c r="O64" s="10"/>
      <c r="P64" s="13"/>
      <c r="Q64" s="10"/>
      <c r="R64" s="13"/>
      <c r="S64" s="10"/>
    </row>
    <row r="65" spans="1:19">
      <c r="A65" s="10"/>
      <c r="B65" s="13"/>
      <c r="C65" s="10"/>
      <c r="D65" s="13"/>
      <c r="E65" s="10"/>
      <c r="F65" s="13"/>
      <c r="G65" s="10"/>
      <c r="H65" s="13"/>
      <c r="I65" s="10"/>
      <c r="J65" s="13"/>
      <c r="K65" s="10"/>
      <c r="L65" s="13"/>
      <c r="M65" s="10"/>
      <c r="N65" s="13"/>
      <c r="O65" s="10"/>
      <c r="P65" s="13"/>
      <c r="Q65" s="10"/>
      <c r="R65" s="13"/>
      <c r="S65" s="10"/>
    </row>
    <row r="66" spans="1:19">
      <c r="A66" s="10"/>
      <c r="B66" s="13"/>
      <c r="C66" s="10"/>
      <c r="D66" s="13"/>
      <c r="E66" s="10"/>
      <c r="F66" s="13"/>
      <c r="G66" s="10"/>
      <c r="H66" s="13"/>
      <c r="I66" s="10"/>
      <c r="J66" s="13"/>
      <c r="K66" s="10"/>
      <c r="L66" s="13"/>
      <c r="M66" s="10"/>
      <c r="N66" s="13"/>
      <c r="O66" s="10"/>
      <c r="P66" s="13"/>
      <c r="Q66" s="10"/>
      <c r="R66" s="13"/>
      <c r="S66" s="10"/>
    </row>
    <row r="67" spans="1:19">
      <c r="A67" s="10"/>
      <c r="B67" s="13"/>
      <c r="C67" s="10"/>
      <c r="D67" s="13"/>
      <c r="E67" s="10"/>
      <c r="F67" s="13"/>
      <c r="G67" s="10"/>
      <c r="H67" s="13"/>
      <c r="I67" s="10"/>
      <c r="J67" s="13"/>
      <c r="K67" s="10"/>
      <c r="L67" s="13"/>
      <c r="M67" s="10"/>
      <c r="N67" s="13"/>
      <c r="O67" s="10"/>
      <c r="P67" s="13"/>
      <c r="Q67" s="10"/>
      <c r="R67" s="13"/>
      <c r="S67" s="10"/>
    </row>
    <row r="68" spans="1:19">
      <c r="A68" s="10"/>
      <c r="B68" s="13"/>
      <c r="C68" s="10"/>
      <c r="D68" s="13"/>
      <c r="E68" s="10"/>
      <c r="F68" s="13"/>
      <c r="G68" s="10"/>
      <c r="H68" s="13"/>
      <c r="I68" s="10"/>
      <c r="J68" s="13"/>
      <c r="K68" s="10"/>
      <c r="L68" s="13"/>
      <c r="M68" s="10"/>
      <c r="N68" s="13"/>
      <c r="O68" s="10"/>
      <c r="P68" s="13"/>
      <c r="Q68" s="10"/>
      <c r="R68" s="13"/>
      <c r="S68" s="10"/>
    </row>
    <row r="69" spans="1:19">
      <c r="A69" s="10"/>
      <c r="B69" s="13"/>
      <c r="C69" s="10"/>
      <c r="D69" s="13"/>
      <c r="E69" s="10"/>
      <c r="F69" s="13"/>
      <c r="G69" s="10"/>
      <c r="H69" s="13"/>
      <c r="I69" s="10"/>
      <c r="J69" s="13"/>
      <c r="K69" s="10"/>
      <c r="L69" s="13"/>
      <c r="M69" s="10"/>
      <c r="N69" s="13"/>
      <c r="O69" s="10"/>
      <c r="P69" s="13"/>
      <c r="Q69" s="10"/>
      <c r="R69" s="13"/>
      <c r="S69" s="10"/>
    </row>
    <row r="70" spans="1:19">
      <c r="A70" s="10"/>
      <c r="B70" s="13"/>
      <c r="C70" s="10"/>
      <c r="D70" s="13"/>
      <c r="E70" s="10"/>
      <c r="F70" s="13"/>
      <c r="G70" s="10"/>
      <c r="H70" s="13"/>
      <c r="I70" s="10"/>
      <c r="J70" s="13"/>
      <c r="K70" s="10"/>
      <c r="L70" s="13"/>
      <c r="M70" s="10"/>
      <c r="N70" s="13"/>
      <c r="O70" s="10"/>
      <c r="P70" s="13"/>
      <c r="Q70" s="10"/>
      <c r="R70" s="13"/>
      <c r="S70" s="10"/>
    </row>
    <row r="71" spans="1:19">
      <c r="A71" s="10"/>
      <c r="B71" s="13"/>
      <c r="C71" s="10"/>
      <c r="D71" s="13"/>
      <c r="E71" s="10"/>
      <c r="F71" s="13"/>
      <c r="G71" s="10"/>
      <c r="H71" s="13"/>
      <c r="I71" s="10"/>
      <c r="J71" s="13"/>
      <c r="K71" s="10"/>
      <c r="L71" s="13"/>
      <c r="M71" s="10"/>
      <c r="N71" s="13"/>
      <c r="O71" s="10"/>
      <c r="P71" s="13"/>
      <c r="Q71" s="10"/>
      <c r="R71" s="13"/>
      <c r="S71" s="10"/>
    </row>
    <row r="72" spans="1:19">
      <c r="A72" s="10"/>
      <c r="B72" s="13"/>
      <c r="C72" s="10"/>
      <c r="D72" s="13"/>
      <c r="E72" s="10"/>
      <c r="F72" s="13"/>
      <c r="G72" s="10"/>
      <c r="H72" s="13"/>
      <c r="I72" s="10"/>
      <c r="J72" s="13"/>
      <c r="K72" s="10"/>
      <c r="L72" s="13"/>
      <c r="M72" s="10"/>
      <c r="N72" s="13"/>
      <c r="O72" s="10"/>
      <c r="P72" s="13"/>
      <c r="Q72" s="10"/>
      <c r="R72" s="13"/>
      <c r="S72" s="10"/>
    </row>
    <row r="73" spans="1:19">
      <c r="A73" s="10"/>
      <c r="B73" s="13"/>
      <c r="C73" s="10"/>
      <c r="D73" s="13"/>
      <c r="E73" s="10"/>
      <c r="F73" s="13"/>
      <c r="G73" s="10"/>
      <c r="H73" s="13"/>
      <c r="I73" s="10"/>
      <c r="J73" s="13"/>
      <c r="K73" s="10"/>
      <c r="L73" s="13"/>
      <c r="M73" s="10"/>
      <c r="N73" s="13"/>
      <c r="O73" s="10"/>
      <c r="P73" s="13"/>
      <c r="Q73" s="10"/>
      <c r="R73" s="13"/>
      <c r="S73" s="10"/>
    </row>
    <row r="74" spans="1:19">
      <c r="A74" s="10"/>
      <c r="B74" s="13"/>
      <c r="C74" s="10"/>
      <c r="D74" s="13"/>
      <c r="E74" s="10"/>
      <c r="F74" s="13"/>
      <c r="G74" s="10"/>
      <c r="H74" s="13"/>
      <c r="I74" s="10"/>
      <c r="J74" s="13"/>
      <c r="K74" s="10"/>
      <c r="L74" s="13"/>
      <c r="M74" s="10"/>
      <c r="N74" s="13"/>
      <c r="O74" s="10"/>
      <c r="P74" s="13"/>
      <c r="Q74" s="10"/>
      <c r="R74" s="13"/>
      <c r="S74" s="10"/>
    </row>
    <row r="75" spans="1:19">
      <c r="A75" s="10"/>
      <c r="B75" s="13"/>
      <c r="C75" s="10"/>
      <c r="D75" s="13"/>
      <c r="E75" s="10"/>
      <c r="F75" s="13"/>
      <c r="G75" s="10"/>
      <c r="H75" s="13"/>
      <c r="I75" s="10"/>
      <c r="J75" s="13"/>
      <c r="K75" s="10"/>
      <c r="L75" s="13"/>
      <c r="M75" s="10"/>
      <c r="N75" s="13"/>
      <c r="O75" s="10"/>
      <c r="P75" s="13"/>
      <c r="Q75" s="10"/>
      <c r="R75" s="13"/>
      <c r="S75" s="10"/>
    </row>
    <row r="76" spans="1:19">
      <c r="A76" s="10"/>
      <c r="B76" s="13"/>
      <c r="C76" s="10"/>
      <c r="D76" s="13"/>
      <c r="E76" s="10"/>
      <c r="F76" s="13"/>
      <c r="G76" s="10"/>
      <c r="H76" s="13"/>
      <c r="I76" s="10"/>
      <c r="J76" s="13"/>
      <c r="K76" s="10"/>
      <c r="L76" s="13"/>
      <c r="M76" s="10"/>
      <c r="N76" s="13"/>
      <c r="O76" s="10"/>
      <c r="P76" s="13"/>
      <c r="Q76" s="10"/>
      <c r="R76" s="13"/>
      <c r="S76" s="10"/>
    </row>
    <row r="77" spans="1:19">
      <c r="A77" s="10"/>
      <c r="B77" s="13"/>
      <c r="C77" s="10"/>
      <c r="D77" s="13"/>
      <c r="E77" s="10"/>
      <c r="F77" s="13"/>
      <c r="G77" s="10"/>
      <c r="H77" s="13"/>
      <c r="I77" s="10"/>
      <c r="J77" s="13"/>
      <c r="K77" s="10"/>
      <c r="L77" s="13"/>
      <c r="M77" s="10"/>
      <c r="N77" s="13"/>
      <c r="O77" s="10"/>
      <c r="P77" s="13"/>
      <c r="Q77" s="10"/>
      <c r="R77" s="13"/>
      <c r="S77" s="10"/>
    </row>
    <row r="78" spans="1:19">
      <c r="A78" s="10"/>
      <c r="B78" s="13"/>
      <c r="C78" s="10"/>
      <c r="D78" s="13"/>
      <c r="E78" s="10"/>
      <c r="F78" s="13"/>
      <c r="G78" s="10"/>
      <c r="H78" s="13"/>
      <c r="I78" s="10"/>
      <c r="J78" s="13"/>
      <c r="K78" s="10"/>
      <c r="L78" s="13"/>
      <c r="M78" s="10"/>
      <c r="N78" s="13"/>
      <c r="O78" s="10"/>
      <c r="P78" s="13"/>
      <c r="Q78" s="10"/>
      <c r="R78" s="13"/>
      <c r="S78" s="10"/>
    </row>
    <row r="79" spans="1:19">
      <c r="A79" s="10"/>
      <c r="B79" s="13"/>
      <c r="C79" s="10"/>
      <c r="D79" s="13"/>
      <c r="E79" s="10"/>
      <c r="F79" s="13"/>
      <c r="G79" s="10"/>
      <c r="H79" s="13"/>
      <c r="I79" s="10"/>
      <c r="J79" s="13"/>
      <c r="K79" s="10"/>
      <c r="L79" s="13"/>
      <c r="M79" s="10"/>
      <c r="N79" s="13"/>
      <c r="O79" s="10"/>
      <c r="P79" s="13"/>
      <c r="Q79" s="10"/>
      <c r="R79" s="13"/>
      <c r="S79" s="10"/>
    </row>
    <row r="80" spans="1:19">
      <c r="A80" s="10"/>
      <c r="B80" s="13"/>
      <c r="C80" s="10"/>
      <c r="D80" s="13"/>
      <c r="E80" s="10"/>
      <c r="F80" s="13"/>
      <c r="G80" s="10"/>
      <c r="H80" s="13"/>
      <c r="I80" s="10"/>
      <c r="J80" s="13"/>
      <c r="K80" s="10"/>
      <c r="L80" s="13"/>
      <c r="M80" s="10"/>
      <c r="N80" s="13"/>
      <c r="O80" s="10"/>
      <c r="P80" s="13"/>
      <c r="Q80" s="10"/>
      <c r="R80" s="13"/>
      <c r="S80" s="10"/>
    </row>
    <row r="81" spans="1:19">
      <c r="A81" s="10"/>
      <c r="B81" s="13"/>
      <c r="C81" s="10"/>
      <c r="D81" s="13"/>
      <c r="E81" s="10"/>
      <c r="F81" s="13"/>
      <c r="G81" s="10"/>
      <c r="H81" s="13"/>
      <c r="I81" s="10"/>
      <c r="J81" s="13"/>
      <c r="K81" s="10"/>
      <c r="L81" s="13"/>
      <c r="M81" s="10"/>
      <c r="N81" s="13"/>
      <c r="O81" s="10"/>
      <c r="P81" s="13"/>
      <c r="Q81" s="10"/>
      <c r="R81" s="13"/>
      <c r="S81" s="10"/>
    </row>
    <row r="82" spans="1:19">
      <c r="A82" s="10"/>
      <c r="B82" s="13"/>
      <c r="C82" s="10"/>
      <c r="D82" s="13"/>
      <c r="E82" s="10"/>
      <c r="F82" s="13"/>
      <c r="G82" s="10"/>
      <c r="H82" s="13"/>
      <c r="I82" s="10"/>
      <c r="J82" s="13"/>
      <c r="K82" s="10"/>
      <c r="L82" s="13"/>
      <c r="M82" s="10"/>
      <c r="N82" s="13"/>
      <c r="O82" s="10"/>
      <c r="P82" s="13"/>
      <c r="Q82" s="10"/>
      <c r="R82" s="13"/>
      <c r="S82" s="10"/>
    </row>
    <row r="83" spans="1:19">
      <c r="A83" s="10"/>
      <c r="B83" s="13"/>
      <c r="C83" s="10"/>
      <c r="D83" s="13"/>
      <c r="E83" s="10"/>
      <c r="F83" s="13"/>
      <c r="G83" s="10"/>
      <c r="H83" s="13"/>
      <c r="I83" s="10"/>
      <c r="J83" s="13"/>
      <c r="K83" s="10"/>
      <c r="L83" s="13"/>
      <c r="M83" s="10"/>
      <c r="N83" s="13"/>
      <c r="O83" s="10"/>
      <c r="P83" s="13"/>
      <c r="Q83" s="10"/>
      <c r="R83" s="13"/>
      <c r="S83" s="10"/>
    </row>
    <row r="84" spans="1:19">
      <c r="A84" s="10"/>
      <c r="B84" s="13"/>
      <c r="C84" s="10"/>
      <c r="D84" s="13"/>
      <c r="E84" s="10"/>
      <c r="F84" s="13"/>
      <c r="G84" s="10"/>
      <c r="H84" s="13"/>
      <c r="I84" s="10"/>
      <c r="J84" s="13"/>
      <c r="K84" s="10"/>
      <c r="L84" s="13"/>
      <c r="M84" s="10"/>
      <c r="N84" s="13"/>
      <c r="O84" s="10"/>
      <c r="P84" s="13"/>
      <c r="Q84" s="10"/>
      <c r="R84" s="13"/>
      <c r="S84" s="10"/>
    </row>
    <row r="85" spans="1:19">
      <c r="A85" s="10"/>
      <c r="B85" s="13"/>
      <c r="C85" s="10"/>
      <c r="D85" s="13"/>
      <c r="E85" s="10"/>
      <c r="F85" s="13"/>
      <c r="G85" s="10"/>
      <c r="H85" s="13"/>
      <c r="I85" s="10"/>
      <c r="J85" s="13"/>
      <c r="K85" s="10"/>
      <c r="L85" s="13"/>
      <c r="M85" s="10"/>
      <c r="N85" s="13"/>
      <c r="O85" s="10"/>
      <c r="P85" s="13"/>
      <c r="Q85" s="10"/>
      <c r="R85" s="13"/>
      <c r="S85" s="10"/>
    </row>
    <row r="86" spans="1:19">
      <c r="A86" s="10"/>
      <c r="B86" s="13"/>
      <c r="C86" s="10"/>
      <c r="D86" s="13"/>
      <c r="E86" s="10"/>
      <c r="F86" s="13"/>
      <c r="G86" s="10"/>
      <c r="H86" s="13"/>
      <c r="I86" s="10"/>
      <c r="J86" s="13"/>
      <c r="K86" s="10"/>
      <c r="L86" s="13"/>
      <c r="M86" s="10"/>
      <c r="N86" s="13"/>
      <c r="O86" s="10"/>
      <c r="P86" s="13"/>
      <c r="Q86" s="10"/>
      <c r="R86" s="13"/>
      <c r="S86" s="10"/>
    </row>
    <row r="87" spans="1:19">
      <c r="A87" s="10"/>
      <c r="B87" s="13"/>
      <c r="C87" s="10"/>
      <c r="D87" s="13"/>
      <c r="E87" s="10"/>
      <c r="F87" s="13"/>
      <c r="G87" s="10"/>
      <c r="H87" s="13"/>
      <c r="I87" s="10"/>
      <c r="J87" s="13"/>
      <c r="K87" s="10"/>
      <c r="L87" s="13"/>
      <c r="M87" s="10"/>
      <c r="N87" s="13"/>
      <c r="O87" s="10"/>
      <c r="P87" s="13"/>
      <c r="Q87" s="10"/>
      <c r="R87" s="13"/>
      <c r="S87" s="10"/>
    </row>
    <row r="88" spans="1:19">
      <c r="A88" s="10"/>
      <c r="B88" s="13"/>
      <c r="C88" s="10"/>
      <c r="D88" s="13"/>
      <c r="E88" s="10"/>
      <c r="F88" s="13"/>
      <c r="G88" s="10"/>
      <c r="H88" s="13"/>
      <c r="I88" s="10"/>
      <c r="J88" s="13"/>
      <c r="K88" s="10"/>
      <c r="L88" s="13"/>
      <c r="M88" s="10"/>
      <c r="N88" s="13"/>
      <c r="O88" s="10"/>
      <c r="P88" s="13"/>
      <c r="Q88" s="10"/>
      <c r="R88" s="13"/>
      <c r="S88" s="10"/>
    </row>
    <row r="89" spans="1:19">
      <c r="A89" s="10"/>
      <c r="B89" s="13"/>
      <c r="C89" s="10"/>
      <c r="D89" s="13"/>
      <c r="E89" s="10"/>
      <c r="F89" s="13"/>
      <c r="G89" s="10"/>
      <c r="H89" s="13"/>
      <c r="I89" s="10"/>
      <c r="J89" s="13"/>
      <c r="K89" s="10"/>
      <c r="L89" s="13"/>
      <c r="M89" s="10"/>
      <c r="N89" s="13"/>
      <c r="O89" s="10"/>
      <c r="P89" s="13"/>
      <c r="Q89" s="10"/>
      <c r="R89" s="13"/>
      <c r="S89" s="10"/>
    </row>
    <row r="90" spans="1:19">
      <c r="A90" s="10"/>
      <c r="B90" s="13"/>
      <c r="C90" s="10"/>
      <c r="D90" s="13"/>
      <c r="E90" s="10"/>
      <c r="F90" s="13"/>
      <c r="G90" s="10"/>
      <c r="H90" s="13"/>
      <c r="I90" s="10"/>
      <c r="J90" s="13"/>
      <c r="K90" s="10"/>
      <c r="L90" s="13"/>
      <c r="M90" s="10"/>
      <c r="N90" s="13"/>
      <c r="O90" s="10"/>
      <c r="P90" s="13"/>
      <c r="Q90" s="10"/>
      <c r="R90" s="13"/>
      <c r="S90" s="10"/>
    </row>
    <row r="91" spans="1:19">
      <c r="A91" s="10"/>
      <c r="B91" s="13"/>
      <c r="C91" s="10"/>
      <c r="D91" s="13"/>
      <c r="E91" s="10"/>
      <c r="F91" s="13"/>
      <c r="G91" s="10"/>
      <c r="H91" s="13"/>
      <c r="I91" s="10"/>
      <c r="J91" s="13"/>
      <c r="K91" s="10"/>
      <c r="L91" s="13"/>
      <c r="M91" s="10"/>
      <c r="N91" s="13"/>
      <c r="O91" s="10"/>
      <c r="P91" s="13"/>
      <c r="Q91" s="10"/>
      <c r="R91" s="13"/>
      <c r="S91" s="10"/>
    </row>
    <row r="92" spans="1:19">
      <c r="A92" s="10"/>
      <c r="B92" s="13"/>
      <c r="C92" s="10"/>
      <c r="D92" s="13"/>
      <c r="E92" s="10"/>
      <c r="F92" s="13"/>
      <c r="G92" s="10"/>
      <c r="H92" s="13"/>
      <c r="I92" s="10"/>
      <c r="J92" s="13"/>
      <c r="K92" s="10"/>
      <c r="L92" s="13"/>
      <c r="M92" s="10"/>
      <c r="N92" s="13"/>
      <c r="O92" s="10"/>
      <c r="P92" s="13"/>
      <c r="Q92" s="10"/>
      <c r="R92" s="13"/>
      <c r="S92" s="10"/>
    </row>
    <row r="93" spans="1:19">
      <c r="A93" s="10"/>
      <c r="B93" s="13"/>
      <c r="C93" s="10"/>
      <c r="D93" s="13"/>
      <c r="E93" s="10"/>
      <c r="F93" s="13"/>
      <c r="G93" s="10"/>
      <c r="H93" s="13"/>
      <c r="I93" s="10"/>
      <c r="J93" s="13"/>
      <c r="K93" s="10"/>
      <c r="L93" s="13"/>
      <c r="M93" s="10"/>
      <c r="N93" s="13"/>
      <c r="O93" s="10"/>
      <c r="P93" s="13"/>
      <c r="Q93" s="10"/>
      <c r="R93" s="13"/>
      <c r="S93" s="10"/>
    </row>
    <row r="94" spans="1:19">
      <c r="A94" s="10"/>
      <c r="B94" s="13"/>
      <c r="C94" s="10"/>
      <c r="D94" s="13"/>
      <c r="E94" s="10"/>
      <c r="F94" s="13"/>
      <c r="G94" s="10"/>
      <c r="H94" s="13"/>
      <c r="I94" s="10"/>
      <c r="J94" s="13"/>
      <c r="K94" s="10"/>
      <c r="L94" s="13"/>
      <c r="M94" s="10"/>
      <c r="N94" s="13"/>
      <c r="O94" s="10"/>
      <c r="P94" s="13"/>
      <c r="Q94" s="10"/>
      <c r="R94" s="13"/>
      <c r="S94" s="10"/>
    </row>
    <row r="95" spans="1:19">
      <c r="A95" s="10"/>
      <c r="B95" s="13"/>
      <c r="C95" s="10"/>
      <c r="D95" s="13"/>
      <c r="E95" s="10"/>
      <c r="F95" s="13"/>
      <c r="G95" s="10"/>
      <c r="H95" s="13"/>
      <c r="I95" s="10"/>
      <c r="J95" s="13"/>
      <c r="K95" s="10"/>
      <c r="L95" s="13"/>
      <c r="M95" s="10"/>
      <c r="N95" s="13"/>
      <c r="O95" s="10"/>
      <c r="P95" s="13"/>
      <c r="Q95" s="10"/>
      <c r="R95" s="13"/>
      <c r="S95" s="10"/>
    </row>
    <row r="96" spans="1:19">
      <c r="A96" s="10"/>
      <c r="B96" s="13"/>
      <c r="C96" s="10"/>
      <c r="D96" s="13"/>
      <c r="E96" s="10"/>
      <c r="F96" s="13"/>
      <c r="G96" s="10"/>
      <c r="H96" s="13"/>
      <c r="I96" s="10"/>
      <c r="J96" s="13"/>
      <c r="K96" s="10"/>
      <c r="L96" s="13"/>
      <c r="M96" s="10"/>
      <c r="N96" s="13"/>
      <c r="O96" s="10"/>
      <c r="P96" s="13"/>
      <c r="Q96" s="10"/>
      <c r="R96" s="13"/>
      <c r="S96" s="10"/>
    </row>
    <row r="97" spans="1:19">
      <c r="A97" s="10"/>
      <c r="B97" s="13"/>
      <c r="C97" s="10"/>
      <c r="D97" s="13"/>
      <c r="E97" s="10"/>
      <c r="F97" s="13"/>
      <c r="G97" s="10"/>
      <c r="H97" s="13"/>
      <c r="I97" s="10"/>
      <c r="J97" s="13"/>
      <c r="K97" s="10"/>
      <c r="L97" s="13"/>
      <c r="M97" s="10"/>
      <c r="N97" s="13"/>
      <c r="O97" s="10"/>
      <c r="P97" s="13"/>
      <c r="Q97" s="10"/>
      <c r="R97" s="13"/>
      <c r="S97" s="10"/>
    </row>
    <row r="98" spans="1:19">
      <c r="A98" s="10"/>
      <c r="B98" s="13"/>
      <c r="C98" s="10"/>
      <c r="D98" s="13"/>
      <c r="E98" s="10"/>
      <c r="F98" s="13"/>
      <c r="G98" s="10"/>
      <c r="H98" s="13"/>
      <c r="I98" s="10"/>
      <c r="J98" s="13"/>
      <c r="K98" s="10"/>
      <c r="L98" s="13"/>
      <c r="M98" s="10"/>
      <c r="N98" s="13"/>
      <c r="O98" s="10"/>
      <c r="P98" s="13"/>
      <c r="Q98" s="10"/>
      <c r="R98" s="13"/>
      <c r="S98" s="10"/>
    </row>
    <row r="99" spans="1:19">
      <c r="A99" s="10"/>
      <c r="B99" s="13"/>
      <c r="C99" s="10"/>
      <c r="D99" s="13"/>
      <c r="E99" s="10"/>
      <c r="F99" s="13"/>
      <c r="G99" s="10"/>
      <c r="H99" s="13"/>
      <c r="I99" s="10"/>
      <c r="J99" s="13"/>
      <c r="K99" s="10"/>
      <c r="L99" s="13"/>
      <c r="M99" s="10"/>
      <c r="N99" s="13"/>
      <c r="O99" s="10"/>
      <c r="P99" s="13"/>
      <c r="Q99" s="10"/>
      <c r="R99" s="13"/>
      <c r="S99" s="10"/>
    </row>
    <row r="100" spans="1:19">
      <c r="A100" s="10"/>
      <c r="B100" s="13"/>
      <c r="C100" s="10"/>
      <c r="D100" s="13"/>
      <c r="E100" s="10"/>
      <c r="F100" s="13"/>
      <c r="G100" s="10"/>
      <c r="H100" s="13"/>
      <c r="I100" s="10"/>
      <c r="J100" s="13"/>
      <c r="K100" s="10"/>
      <c r="L100" s="13"/>
      <c r="M100" s="10"/>
      <c r="N100" s="13"/>
      <c r="O100" s="10"/>
      <c r="P100" s="13"/>
      <c r="Q100" s="10"/>
      <c r="R100" s="13"/>
      <c r="S100" s="10"/>
    </row>
    <row r="101" spans="1:19">
      <c r="A101" s="10"/>
      <c r="B101" s="13"/>
      <c r="C101" s="10"/>
      <c r="D101" s="13"/>
      <c r="E101" s="10"/>
      <c r="F101" s="13"/>
      <c r="G101" s="10"/>
      <c r="H101" s="13"/>
      <c r="I101" s="10"/>
      <c r="J101" s="13"/>
      <c r="K101" s="10"/>
      <c r="L101" s="13"/>
      <c r="M101" s="10"/>
      <c r="N101" s="13"/>
      <c r="O101" s="10"/>
      <c r="P101" s="13"/>
      <c r="Q101" s="10"/>
      <c r="R101" s="13"/>
      <c r="S101" s="10"/>
    </row>
    <row r="102" spans="1:19">
      <c r="A102" s="10"/>
      <c r="B102" s="13"/>
      <c r="C102" s="10"/>
      <c r="D102" s="13"/>
      <c r="E102" s="10"/>
      <c r="F102" s="13"/>
      <c r="G102" s="10"/>
      <c r="H102" s="13"/>
      <c r="I102" s="10"/>
      <c r="J102" s="13"/>
      <c r="K102" s="10"/>
      <c r="L102" s="13"/>
      <c r="M102" s="10"/>
      <c r="N102" s="13"/>
      <c r="O102" s="10"/>
      <c r="P102" s="13"/>
      <c r="Q102" s="10"/>
      <c r="R102" s="13"/>
      <c r="S102" s="10"/>
    </row>
    <row r="103" spans="1:19">
      <c r="A103" s="10"/>
      <c r="B103" s="13"/>
      <c r="C103" s="10"/>
      <c r="D103" s="13"/>
      <c r="E103" s="10"/>
      <c r="F103" s="13"/>
      <c r="G103" s="10"/>
      <c r="H103" s="13"/>
      <c r="I103" s="10"/>
      <c r="J103" s="13"/>
      <c r="K103" s="10"/>
      <c r="L103" s="13"/>
      <c r="M103" s="10"/>
      <c r="N103" s="13"/>
      <c r="O103" s="10"/>
      <c r="P103" s="13"/>
      <c r="Q103" s="10"/>
      <c r="R103" s="13"/>
      <c r="S103" s="10"/>
    </row>
    <row r="104" spans="1:19">
      <c r="A104" s="10"/>
      <c r="B104" s="13"/>
      <c r="C104" s="10"/>
      <c r="D104" s="13"/>
      <c r="E104" s="10"/>
      <c r="F104" s="13"/>
      <c r="G104" s="10"/>
      <c r="H104" s="13"/>
      <c r="I104" s="10"/>
      <c r="J104" s="13"/>
      <c r="K104" s="10"/>
      <c r="L104" s="13"/>
      <c r="M104" s="10"/>
      <c r="N104" s="13"/>
      <c r="O104" s="10"/>
      <c r="P104" s="13"/>
      <c r="Q104" s="10"/>
      <c r="R104" s="13"/>
      <c r="S104" s="10"/>
    </row>
    <row r="105" spans="1:19">
      <c r="A105" s="10"/>
      <c r="B105" s="13"/>
      <c r="C105" s="10"/>
      <c r="D105" s="13"/>
      <c r="E105" s="10"/>
      <c r="F105" s="13"/>
      <c r="G105" s="10"/>
      <c r="H105" s="13"/>
      <c r="I105" s="10"/>
      <c r="J105" s="13"/>
      <c r="K105" s="10"/>
      <c r="L105" s="13"/>
      <c r="M105" s="10"/>
      <c r="N105" s="13"/>
      <c r="O105" s="10"/>
      <c r="P105" s="13"/>
      <c r="Q105" s="10"/>
      <c r="R105" s="13"/>
      <c r="S105" s="10"/>
    </row>
    <row r="106" spans="1:19">
      <c r="A106" s="10"/>
      <c r="B106" s="13"/>
      <c r="C106" s="10"/>
      <c r="D106" s="13"/>
      <c r="E106" s="10"/>
      <c r="F106" s="13"/>
      <c r="G106" s="10"/>
      <c r="H106" s="13"/>
      <c r="I106" s="10"/>
      <c r="J106" s="13"/>
      <c r="K106" s="10"/>
      <c r="L106" s="13"/>
      <c r="M106" s="10"/>
      <c r="N106" s="13"/>
      <c r="O106" s="10"/>
      <c r="P106" s="13"/>
      <c r="Q106" s="10"/>
      <c r="R106" s="13"/>
      <c r="S106" s="10"/>
    </row>
    <row r="107" spans="1:19">
      <c r="A107" s="10"/>
      <c r="B107" s="13"/>
      <c r="C107" s="10"/>
      <c r="D107" s="13"/>
      <c r="E107" s="10"/>
      <c r="F107" s="13"/>
      <c r="G107" s="10"/>
      <c r="H107" s="13"/>
      <c r="I107" s="10"/>
      <c r="J107" s="13"/>
      <c r="K107" s="10"/>
      <c r="L107" s="13"/>
      <c r="M107" s="10"/>
      <c r="N107" s="13"/>
      <c r="O107" s="10"/>
      <c r="P107" s="13"/>
      <c r="Q107" s="10"/>
      <c r="R107" s="13"/>
      <c r="S107" s="10"/>
    </row>
    <row r="108" spans="1:19">
      <c r="A108" s="10"/>
      <c r="B108" s="13"/>
      <c r="C108" s="10"/>
      <c r="D108" s="13"/>
      <c r="E108" s="10"/>
      <c r="F108" s="13"/>
      <c r="G108" s="10"/>
      <c r="H108" s="13"/>
      <c r="I108" s="10"/>
      <c r="J108" s="13"/>
      <c r="K108" s="10"/>
      <c r="L108" s="13"/>
      <c r="M108" s="10"/>
      <c r="N108" s="13"/>
      <c r="O108" s="10"/>
      <c r="P108" s="13"/>
      <c r="Q108" s="10"/>
      <c r="R108" s="13"/>
      <c r="S108" s="10"/>
    </row>
    <row r="109" spans="1:19">
      <c r="A109" s="10"/>
      <c r="B109" s="13"/>
      <c r="C109" s="10"/>
      <c r="D109" s="13"/>
      <c r="E109" s="10"/>
      <c r="F109" s="13"/>
      <c r="G109" s="10"/>
      <c r="H109" s="13"/>
      <c r="I109" s="10"/>
      <c r="J109" s="13"/>
      <c r="K109" s="10"/>
      <c r="L109" s="13"/>
      <c r="M109" s="10"/>
      <c r="N109" s="13"/>
      <c r="O109" s="10"/>
      <c r="P109" s="13"/>
      <c r="Q109" s="10"/>
      <c r="R109" s="13"/>
      <c r="S109" s="10"/>
    </row>
    <row r="110" spans="1:19">
      <c r="A110" s="10"/>
      <c r="B110" s="13"/>
      <c r="C110" s="10"/>
      <c r="D110" s="13"/>
      <c r="E110" s="10"/>
      <c r="F110" s="13"/>
      <c r="G110" s="10"/>
      <c r="H110" s="13"/>
      <c r="I110" s="10"/>
      <c r="J110" s="13"/>
      <c r="K110" s="10"/>
      <c r="L110" s="13"/>
      <c r="M110" s="10"/>
      <c r="N110" s="13"/>
      <c r="O110" s="10"/>
      <c r="P110" s="13"/>
      <c r="Q110" s="10"/>
      <c r="R110" s="13"/>
      <c r="S110" s="10"/>
    </row>
    <row r="111" spans="1:19">
      <c r="A111" s="10"/>
      <c r="B111" s="13"/>
      <c r="C111" s="10"/>
      <c r="D111" s="13"/>
      <c r="E111" s="10"/>
      <c r="F111" s="13"/>
      <c r="G111" s="10"/>
      <c r="H111" s="13"/>
      <c r="I111" s="10"/>
      <c r="J111" s="13"/>
      <c r="K111" s="10"/>
      <c r="L111" s="13"/>
      <c r="M111" s="10"/>
      <c r="N111" s="13"/>
      <c r="O111" s="10"/>
      <c r="P111" s="13"/>
      <c r="Q111" s="10"/>
      <c r="R111" s="13"/>
      <c r="S111" s="10"/>
    </row>
    <row r="112" spans="1:19">
      <c r="A112" s="10"/>
      <c r="B112" s="13"/>
      <c r="C112" s="10"/>
      <c r="D112" s="13"/>
      <c r="E112" s="10"/>
      <c r="F112" s="13"/>
      <c r="G112" s="10"/>
      <c r="H112" s="13"/>
      <c r="I112" s="10"/>
      <c r="J112" s="13"/>
      <c r="K112" s="10"/>
      <c r="L112" s="13"/>
      <c r="M112" s="10"/>
      <c r="N112" s="13"/>
      <c r="O112" s="10"/>
      <c r="P112" s="13"/>
      <c r="Q112" s="10"/>
      <c r="R112" s="13"/>
      <c r="S112" s="10"/>
    </row>
    <row r="113" spans="1:19">
      <c r="A113" s="10"/>
      <c r="B113" s="13"/>
      <c r="C113" s="10"/>
      <c r="D113" s="13"/>
      <c r="E113" s="10"/>
      <c r="F113" s="13"/>
      <c r="G113" s="10"/>
      <c r="H113" s="13"/>
      <c r="I113" s="10"/>
      <c r="J113" s="13"/>
      <c r="K113" s="10"/>
      <c r="L113" s="13"/>
      <c r="M113" s="10"/>
      <c r="N113" s="13"/>
      <c r="O113" s="10"/>
      <c r="P113" s="13"/>
      <c r="Q113" s="10"/>
      <c r="R113" s="13"/>
      <c r="S113" s="10"/>
    </row>
    <row r="114" spans="1:19">
      <c r="A114" s="10"/>
      <c r="B114" s="13"/>
      <c r="C114" s="10"/>
      <c r="D114" s="13"/>
      <c r="E114" s="10"/>
      <c r="F114" s="13"/>
      <c r="G114" s="10"/>
      <c r="H114" s="13"/>
      <c r="I114" s="10"/>
      <c r="J114" s="13"/>
      <c r="K114" s="10"/>
      <c r="L114" s="13"/>
      <c r="M114" s="10"/>
      <c r="N114" s="13"/>
      <c r="O114" s="10"/>
      <c r="P114" s="13"/>
      <c r="Q114" s="10"/>
      <c r="R114" s="13"/>
      <c r="S114" s="10"/>
    </row>
    <row r="115" spans="1:19">
      <c r="A115" s="10"/>
      <c r="B115" s="13"/>
      <c r="C115" s="10"/>
      <c r="D115" s="13"/>
      <c r="E115" s="10"/>
      <c r="F115" s="13"/>
      <c r="G115" s="10"/>
      <c r="H115" s="13"/>
      <c r="I115" s="10"/>
      <c r="J115" s="13"/>
      <c r="K115" s="10"/>
      <c r="L115" s="13"/>
      <c r="M115" s="10"/>
      <c r="N115" s="13"/>
      <c r="O115" s="10"/>
      <c r="P115" s="13"/>
      <c r="Q115" s="10"/>
      <c r="R115" s="13"/>
      <c r="S115" s="10"/>
    </row>
    <row r="116" spans="1:19">
      <c r="A116" s="10"/>
      <c r="B116" s="13"/>
      <c r="C116" s="10"/>
      <c r="D116" s="13"/>
      <c r="E116" s="10"/>
      <c r="F116" s="13"/>
      <c r="G116" s="10"/>
      <c r="H116" s="13"/>
      <c r="I116" s="10"/>
      <c r="J116" s="13"/>
      <c r="K116" s="10"/>
      <c r="L116" s="13"/>
      <c r="M116" s="10"/>
      <c r="N116" s="13"/>
      <c r="O116" s="10"/>
      <c r="P116" s="13"/>
      <c r="Q116" s="10"/>
      <c r="R116" s="13"/>
      <c r="S116" s="10"/>
    </row>
    <row r="117" spans="1:19">
      <c r="A117" s="10"/>
      <c r="B117" s="13"/>
      <c r="C117" s="10"/>
      <c r="D117" s="13"/>
      <c r="E117" s="10"/>
      <c r="F117" s="13"/>
      <c r="G117" s="10"/>
      <c r="H117" s="13"/>
      <c r="I117" s="10"/>
      <c r="J117" s="13"/>
      <c r="K117" s="10"/>
      <c r="L117" s="13"/>
      <c r="M117" s="10"/>
      <c r="N117" s="13"/>
      <c r="O117" s="10"/>
      <c r="P117" s="13"/>
      <c r="Q117" s="10"/>
      <c r="R117" s="13"/>
      <c r="S117" s="10"/>
    </row>
    <row r="118" spans="1:19">
      <c r="A118" s="10"/>
      <c r="B118" s="13"/>
      <c r="C118" s="10"/>
      <c r="D118" s="13"/>
      <c r="E118" s="10"/>
      <c r="F118" s="13"/>
      <c r="G118" s="10"/>
      <c r="H118" s="13"/>
      <c r="I118" s="10"/>
      <c r="J118" s="13"/>
      <c r="K118" s="10"/>
      <c r="L118" s="13"/>
      <c r="M118" s="10"/>
      <c r="N118" s="13"/>
      <c r="O118" s="10"/>
      <c r="P118" s="13"/>
      <c r="Q118" s="10"/>
      <c r="R118" s="13"/>
      <c r="S118" s="10"/>
    </row>
    <row r="119" spans="1:19">
      <c r="A119" s="10"/>
      <c r="B119" s="13"/>
      <c r="C119" s="10"/>
      <c r="D119" s="13"/>
      <c r="E119" s="10"/>
      <c r="F119" s="13"/>
      <c r="G119" s="10"/>
      <c r="H119" s="13"/>
      <c r="I119" s="10"/>
      <c r="J119" s="13"/>
      <c r="K119" s="10"/>
      <c r="L119" s="13"/>
      <c r="M119" s="10"/>
      <c r="N119" s="13"/>
      <c r="O119" s="10"/>
      <c r="P119" s="13"/>
      <c r="Q119" s="10"/>
      <c r="R119" s="13"/>
      <c r="S119" s="10"/>
    </row>
    <row r="120" spans="1:19">
      <c r="A120" s="10"/>
      <c r="B120" s="13"/>
      <c r="C120" s="10"/>
      <c r="D120" s="13"/>
      <c r="E120" s="10"/>
      <c r="F120" s="13"/>
      <c r="G120" s="10"/>
      <c r="H120" s="13"/>
      <c r="I120" s="10"/>
      <c r="J120" s="13"/>
      <c r="K120" s="10"/>
      <c r="L120" s="13"/>
      <c r="M120" s="10"/>
      <c r="N120" s="13"/>
      <c r="O120" s="10"/>
      <c r="P120" s="13"/>
      <c r="Q120" s="10"/>
      <c r="R120" s="13"/>
      <c r="S120" s="10"/>
    </row>
    <row r="121" spans="1:19">
      <c r="A121" s="10"/>
      <c r="B121" s="13"/>
      <c r="C121" s="10"/>
      <c r="D121" s="13"/>
      <c r="E121" s="10"/>
      <c r="F121" s="13"/>
      <c r="G121" s="10"/>
      <c r="H121" s="13"/>
      <c r="I121" s="10"/>
      <c r="J121" s="13"/>
      <c r="K121" s="10"/>
      <c r="L121" s="13"/>
      <c r="M121" s="10"/>
      <c r="N121" s="13"/>
      <c r="O121" s="10"/>
      <c r="P121" s="13"/>
      <c r="Q121" s="10"/>
      <c r="R121" s="13"/>
      <c r="S121" s="10"/>
    </row>
    <row r="122" spans="1:19">
      <c r="A122" s="10"/>
      <c r="B122" s="13"/>
      <c r="C122" s="10"/>
      <c r="D122" s="13"/>
      <c r="E122" s="10"/>
      <c r="F122" s="13"/>
      <c r="G122" s="10"/>
      <c r="H122" s="13"/>
      <c r="I122" s="10"/>
      <c r="J122" s="13"/>
      <c r="K122" s="10"/>
      <c r="L122" s="13"/>
      <c r="M122" s="10"/>
      <c r="N122" s="13"/>
      <c r="O122" s="10"/>
      <c r="P122" s="13"/>
      <c r="Q122" s="10"/>
      <c r="R122" s="13"/>
      <c r="S122" s="10"/>
    </row>
    <row r="123" spans="1:19">
      <c r="A123" s="10"/>
      <c r="B123" s="13"/>
      <c r="C123" s="10"/>
      <c r="D123" s="13"/>
      <c r="E123" s="10"/>
      <c r="F123" s="13"/>
      <c r="G123" s="10"/>
      <c r="H123" s="13"/>
      <c r="I123" s="10"/>
      <c r="J123" s="13"/>
      <c r="K123" s="10"/>
      <c r="L123" s="13"/>
      <c r="M123" s="10"/>
      <c r="N123" s="13"/>
      <c r="O123" s="10"/>
      <c r="P123" s="13"/>
      <c r="Q123" s="10"/>
      <c r="R123" s="13"/>
      <c r="S123" s="10"/>
    </row>
    <row r="124" spans="1:19">
      <c r="A124" s="10"/>
      <c r="B124" s="13"/>
      <c r="C124" s="10"/>
      <c r="D124" s="13"/>
      <c r="E124" s="10"/>
      <c r="F124" s="13"/>
      <c r="G124" s="10"/>
      <c r="H124" s="13"/>
      <c r="I124" s="10"/>
      <c r="J124" s="13"/>
      <c r="K124" s="10"/>
      <c r="L124" s="13"/>
      <c r="M124" s="10"/>
      <c r="N124" s="13"/>
      <c r="O124" s="10"/>
      <c r="P124" s="13"/>
      <c r="Q124" s="10"/>
      <c r="R124" s="13"/>
      <c r="S124" s="10"/>
    </row>
    <row r="125" spans="1:19">
      <c r="A125" s="10"/>
      <c r="B125" s="13"/>
      <c r="C125" s="10"/>
      <c r="D125" s="13"/>
      <c r="E125" s="10"/>
      <c r="F125" s="13"/>
      <c r="G125" s="10"/>
      <c r="H125" s="13"/>
      <c r="I125" s="10"/>
      <c r="J125" s="13"/>
      <c r="K125" s="10"/>
      <c r="L125" s="13"/>
      <c r="M125" s="10"/>
      <c r="N125" s="13"/>
      <c r="O125" s="10"/>
      <c r="P125" s="13"/>
      <c r="Q125" s="10"/>
      <c r="R125" s="13"/>
      <c r="S125" s="10"/>
    </row>
    <row r="126" spans="1:19">
      <c r="A126" s="10"/>
      <c r="B126" s="13"/>
      <c r="C126" s="10"/>
      <c r="D126" s="13"/>
      <c r="E126" s="10"/>
      <c r="F126" s="13"/>
      <c r="G126" s="10"/>
      <c r="H126" s="13"/>
      <c r="I126" s="10"/>
      <c r="J126" s="13"/>
      <c r="K126" s="10"/>
      <c r="L126" s="13"/>
      <c r="M126" s="10"/>
      <c r="N126" s="13"/>
      <c r="O126" s="10"/>
      <c r="P126" s="13"/>
      <c r="Q126" s="10"/>
      <c r="R126" s="13"/>
      <c r="S126" s="10"/>
    </row>
    <row r="127" spans="1:19">
      <c r="A127" s="10"/>
      <c r="B127" s="13"/>
      <c r="C127" s="10"/>
      <c r="D127" s="13"/>
      <c r="E127" s="10"/>
      <c r="F127" s="13"/>
      <c r="G127" s="10"/>
      <c r="H127" s="13"/>
      <c r="I127" s="10"/>
      <c r="J127" s="13"/>
      <c r="K127" s="10"/>
      <c r="L127" s="13"/>
      <c r="M127" s="10"/>
      <c r="N127" s="13"/>
      <c r="O127" s="10"/>
      <c r="P127" s="13"/>
      <c r="Q127" s="10"/>
      <c r="R127" s="13"/>
      <c r="S127" s="10"/>
    </row>
    <row r="128" spans="1:19">
      <c r="A128" s="10"/>
      <c r="B128" s="13"/>
      <c r="C128" s="10"/>
      <c r="D128" s="13"/>
      <c r="E128" s="10"/>
      <c r="F128" s="13"/>
      <c r="G128" s="10"/>
      <c r="H128" s="13"/>
      <c r="I128" s="10"/>
      <c r="J128" s="13"/>
      <c r="K128" s="10"/>
      <c r="L128" s="13"/>
      <c r="M128" s="10"/>
      <c r="N128" s="13"/>
      <c r="O128" s="10"/>
      <c r="P128" s="13"/>
      <c r="Q128" s="10"/>
      <c r="R128" s="13"/>
      <c r="S128" s="10"/>
    </row>
    <row r="129" spans="1:19">
      <c r="A129" s="10"/>
      <c r="B129" s="13"/>
      <c r="C129" s="10"/>
      <c r="D129" s="13"/>
      <c r="E129" s="10"/>
      <c r="F129" s="13"/>
      <c r="G129" s="10"/>
      <c r="H129" s="13"/>
      <c r="I129" s="10"/>
      <c r="J129" s="13"/>
      <c r="K129" s="10"/>
      <c r="L129" s="13"/>
      <c r="M129" s="10"/>
      <c r="N129" s="13"/>
      <c r="O129" s="10"/>
      <c r="P129" s="13"/>
      <c r="Q129" s="10"/>
      <c r="R129" s="13"/>
      <c r="S129" s="10"/>
    </row>
    <row r="130" spans="1:19">
      <c r="A130" s="10"/>
      <c r="B130" s="13"/>
      <c r="C130" s="10"/>
      <c r="D130" s="13"/>
      <c r="E130" s="10"/>
      <c r="F130" s="13"/>
      <c r="G130" s="10"/>
      <c r="H130" s="13"/>
      <c r="I130" s="10"/>
      <c r="J130" s="13"/>
      <c r="K130" s="10"/>
      <c r="L130" s="13"/>
      <c r="M130" s="10"/>
      <c r="N130" s="13"/>
      <c r="O130" s="10"/>
      <c r="P130" s="13"/>
      <c r="Q130" s="10"/>
      <c r="R130" s="13"/>
      <c r="S130" s="10"/>
    </row>
    <row r="131" spans="1:19">
      <c r="A131" s="10"/>
      <c r="B131" s="13"/>
      <c r="C131" s="10"/>
      <c r="D131" s="13"/>
      <c r="E131" s="10"/>
      <c r="F131" s="13"/>
      <c r="G131" s="10"/>
      <c r="H131" s="13"/>
      <c r="I131" s="10"/>
      <c r="J131" s="13"/>
      <c r="K131" s="10"/>
      <c r="L131" s="13"/>
      <c r="M131" s="10"/>
      <c r="N131" s="13"/>
      <c r="O131" s="10"/>
      <c r="P131" s="13"/>
      <c r="Q131" s="10"/>
      <c r="R131" s="13"/>
      <c r="S131" s="10"/>
    </row>
    <row r="132" spans="1:19">
      <c r="A132" s="10"/>
      <c r="B132" s="13"/>
      <c r="C132" s="10"/>
      <c r="D132" s="13"/>
      <c r="E132" s="10"/>
      <c r="F132" s="13"/>
      <c r="G132" s="10"/>
      <c r="H132" s="13"/>
      <c r="I132" s="10"/>
      <c r="J132" s="13"/>
      <c r="K132" s="10"/>
      <c r="L132" s="13"/>
      <c r="M132" s="10"/>
      <c r="N132" s="13"/>
      <c r="O132" s="10"/>
      <c r="P132" s="13"/>
      <c r="Q132" s="10"/>
      <c r="R132" s="13"/>
      <c r="S132" s="10"/>
    </row>
    <row r="133" spans="1:19">
      <c r="A133" s="10"/>
      <c r="B133" s="13"/>
      <c r="C133" s="10"/>
      <c r="D133" s="13"/>
      <c r="E133" s="10"/>
      <c r="F133" s="13"/>
      <c r="G133" s="10"/>
      <c r="H133" s="13"/>
      <c r="I133" s="10"/>
      <c r="J133" s="13"/>
      <c r="K133" s="10"/>
      <c r="L133" s="13"/>
      <c r="M133" s="10"/>
      <c r="N133" s="13"/>
      <c r="O133" s="10"/>
      <c r="P133" s="13"/>
      <c r="Q133" s="10"/>
      <c r="R133" s="13"/>
      <c r="S133" s="10"/>
    </row>
    <row r="134" spans="1:19">
      <c r="A134" s="10"/>
      <c r="B134" s="13"/>
      <c r="C134" s="10"/>
      <c r="D134" s="13"/>
      <c r="E134" s="10"/>
      <c r="F134" s="13"/>
      <c r="G134" s="10"/>
      <c r="H134" s="13"/>
      <c r="I134" s="10"/>
      <c r="J134" s="13"/>
      <c r="K134" s="10"/>
      <c r="L134" s="13"/>
      <c r="M134" s="10"/>
      <c r="N134" s="13"/>
      <c r="O134" s="10"/>
      <c r="P134" s="13"/>
      <c r="Q134" s="10"/>
      <c r="R134" s="13"/>
      <c r="S134" s="10"/>
    </row>
    <row r="135" spans="1:19">
      <c r="A135" s="10"/>
      <c r="B135" s="13"/>
      <c r="C135" s="10"/>
      <c r="D135" s="13"/>
      <c r="E135" s="10"/>
      <c r="F135" s="13"/>
      <c r="G135" s="10"/>
      <c r="H135" s="13"/>
      <c r="I135" s="10"/>
      <c r="J135" s="13"/>
      <c r="K135" s="10"/>
      <c r="L135" s="13"/>
      <c r="M135" s="10"/>
      <c r="N135" s="13"/>
      <c r="O135" s="10"/>
      <c r="P135" s="13"/>
      <c r="Q135" s="10"/>
      <c r="R135" s="13"/>
      <c r="S135" s="10"/>
    </row>
    <row r="136" spans="1:19">
      <c r="A136" s="10"/>
      <c r="B136" s="13"/>
      <c r="C136" s="10"/>
      <c r="D136" s="13"/>
      <c r="E136" s="10"/>
      <c r="F136" s="13"/>
      <c r="G136" s="10"/>
      <c r="H136" s="13"/>
      <c r="I136" s="10"/>
      <c r="J136" s="13"/>
      <c r="K136" s="10"/>
      <c r="L136" s="13"/>
      <c r="M136" s="10"/>
      <c r="N136" s="13"/>
      <c r="O136" s="10"/>
      <c r="P136" s="13"/>
      <c r="Q136" s="10"/>
      <c r="R136" s="13"/>
      <c r="S136" s="10"/>
    </row>
    <row r="137" spans="1:19">
      <c r="A137" s="10"/>
      <c r="B137" s="13"/>
      <c r="C137" s="10"/>
      <c r="D137" s="13"/>
      <c r="E137" s="10"/>
      <c r="F137" s="13"/>
      <c r="G137" s="10"/>
      <c r="H137" s="13"/>
      <c r="I137" s="10"/>
      <c r="J137" s="13"/>
      <c r="K137" s="10"/>
      <c r="L137" s="13"/>
      <c r="M137" s="10"/>
      <c r="N137" s="13"/>
      <c r="O137" s="10"/>
      <c r="P137" s="13"/>
      <c r="Q137" s="10"/>
      <c r="R137" s="13"/>
      <c r="S137" s="10"/>
    </row>
    <row r="138" spans="1:19">
      <c r="A138" s="10"/>
      <c r="B138" s="13"/>
      <c r="C138" s="10"/>
      <c r="D138" s="13"/>
      <c r="E138" s="10"/>
      <c r="F138" s="13"/>
      <c r="G138" s="10"/>
      <c r="H138" s="13"/>
      <c r="I138" s="10"/>
      <c r="J138" s="13"/>
      <c r="K138" s="10"/>
      <c r="L138" s="13"/>
      <c r="M138" s="10"/>
      <c r="N138" s="13"/>
      <c r="O138" s="10"/>
      <c r="P138" s="13"/>
      <c r="Q138" s="10"/>
      <c r="R138" s="13"/>
      <c r="S138" s="10"/>
    </row>
    <row r="139" spans="1:19">
      <c r="A139" s="10"/>
      <c r="B139" s="13"/>
      <c r="C139" s="10"/>
      <c r="D139" s="13"/>
      <c r="E139" s="10"/>
      <c r="F139" s="13"/>
      <c r="G139" s="10"/>
      <c r="H139" s="13"/>
      <c r="I139" s="10"/>
      <c r="J139" s="13"/>
      <c r="K139" s="10"/>
      <c r="L139" s="13"/>
      <c r="M139" s="10"/>
      <c r="N139" s="13"/>
      <c r="O139" s="10"/>
      <c r="P139" s="13"/>
      <c r="Q139" s="10"/>
      <c r="R139" s="13"/>
      <c r="S139" s="10"/>
    </row>
    <row r="140" spans="1:19">
      <c r="A140" s="10"/>
      <c r="B140" s="13"/>
      <c r="C140" s="10"/>
      <c r="D140" s="13"/>
      <c r="E140" s="10"/>
      <c r="F140" s="13"/>
      <c r="G140" s="10"/>
      <c r="H140" s="13"/>
      <c r="I140" s="10"/>
      <c r="J140" s="13"/>
      <c r="K140" s="10"/>
      <c r="L140" s="13"/>
      <c r="M140" s="10"/>
      <c r="N140" s="13"/>
      <c r="O140" s="10"/>
      <c r="P140" s="13"/>
      <c r="Q140" s="10"/>
      <c r="R140" s="13"/>
      <c r="S140" s="10"/>
    </row>
    <row r="141" spans="1:19">
      <c r="A141" s="10"/>
      <c r="B141" s="13"/>
      <c r="C141" s="10"/>
      <c r="D141" s="13"/>
      <c r="E141" s="10"/>
      <c r="F141" s="13"/>
      <c r="G141" s="10"/>
      <c r="H141" s="13"/>
      <c r="I141" s="10"/>
      <c r="J141" s="13"/>
      <c r="K141" s="10"/>
      <c r="L141" s="13"/>
      <c r="M141" s="10"/>
      <c r="N141" s="13"/>
      <c r="O141" s="10"/>
      <c r="P141" s="13"/>
      <c r="Q141" s="10"/>
      <c r="R141" s="13"/>
      <c r="S141" s="10"/>
    </row>
    <row r="142" spans="1:19">
      <c r="A142" s="10"/>
      <c r="B142" s="13"/>
      <c r="C142" s="10"/>
      <c r="D142" s="13"/>
      <c r="E142" s="10"/>
      <c r="F142" s="13"/>
      <c r="G142" s="10"/>
      <c r="H142" s="13"/>
      <c r="I142" s="10"/>
      <c r="J142" s="13"/>
      <c r="K142" s="10"/>
      <c r="L142" s="13"/>
      <c r="M142" s="10"/>
      <c r="N142" s="13"/>
      <c r="O142" s="10"/>
      <c r="P142" s="13"/>
      <c r="Q142" s="10"/>
      <c r="R142" s="13"/>
      <c r="S142" s="10"/>
    </row>
    <row r="143" spans="1:19">
      <c r="A143" s="10"/>
      <c r="B143" s="13"/>
      <c r="C143" s="10"/>
      <c r="D143" s="13"/>
      <c r="E143" s="10"/>
      <c r="F143" s="13"/>
      <c r="G143" s="10"/>
      <c r="H143" s="13"/>
      <c r="I143" s="10"/>
      <c r="J143" s="13"/>
      <c r="K143" s="10"/>
      <c r="L143" s="13"/>
      <c r="M143" s="10"/>
      <c r="N143" s="13"/>
      <c r="O143" s="10"/>
      <c r="P143" s="13"/>
      <c r="Q143" s="10"/>
      <c r="R143" s="13"/>
      <c r="S143" s="10"/>
    </row>
    <row r="144" spans="1:19">
      <c r="A144" s="10"/>
      <c r="B144" s="13"/>
      <c r="C144" s="10"/>
      <c r="D144" s="13"/>
      <c r="E144" s="10"/>
      <c r="F144" s="13"/>
      <c r="G144" s="10"/>
      <c r="H144" s="13"/>
      <c r="I144" s="10"/>
      <c r="J144" s="13"/>
      <c r="K144" s="10"/>
      <c r="L144" s="13"/>
      <c r="M144" s="10"/>
      <c r="N144" s="13"/>
      <c r="O144" s="10"/>
      <c r="P144" s="13"/>
      <c r="Q144" s="10"/>
      <c r="R144" s="13"/>
      <c r="S144" s="10"/>
    </row>
    <row r="145" spans="1:19">
      <c r="A145" s="10"/>
      <c r="B145" s="13"/>
      <c r="C145" s="10"/>
      <c r="D145" s="13"/>
      <c r="E145" s="10"/>
      <c r="F145" s="13"/>
      <c r="G145" s="10"/>
      <c r="H145" s="13"/>
      <c r="I145" s="10"/>
      <c r="J145" s="13"/>
      <c r="K145" s="10"/>
      <c r="L145" s="13"/>
      <c r="M145" s="10"/>
      <c r="N145" s="13"/>
      <c r="O145" s="10"/>
      <c r="P145" s="13"/>
      <c r="Q145" s="10"/>
      <c r="R145" s="13"/>
      <c r="S145" s="10"/>
    </row>
    <row r="146" spans="1:19">
      <c r="A146" s="10"/>
      <c r="B146" s="13"/>
      <c r="C146" s="10"/>
      <c r="D146" s="13"/>
      <c r="E146" s="10"/>
      <c r="F146" s="13"/>
      <c r="G146" s="10"/>
      <c r="H146" s="13"/>
      <c r="I146" s="10"/>
      <c r="J146" s="13"/>
      <c r="K146" s="10"/>
      <c r="L146" s="13"/>
      <c r="M146" s="10"/>
      <c r="N146" s="13"/>
      <c r="O146" s="10"/>
      <c r="P146" s="13"/>
      <c r="Q146" s="10"/>
      <c r="R146" s="13"/>
      <c r="S146" s="10"/>
    </row>
    <row r="147" spans="1:19">
      <c r="A147" s="10"/>
      <c r="B147" s="13"/>
      <c r="C147" s="10"/>
      <c r="D147" s="13"/>
      <c r="E147" s="10"/>
      <c r="F147" s="13"/>
      <c r="G147" s="10"/>
      <c r="H147" s="13"/>
      <c r="I147" s="10"/>
      <c r="J147" s="13"/>
      <c r="K147" s="10"/>
      <c r="L147" s="13"/>
      <c r="M147" s="10"/>
      <c r="N147" s="13"/>
      <c r="O147" s="10"/>
      <c r="P147" s="13"/>
      <c r="Q147" s="10"/>
      <c r="R147" s="13"/>
      <c r="S147" s="10"/>
    </row>
    <row r="148" spans="1:19">
      <c r="A148" s="10"/>
      <c r="B148" s="13"/>
      <c r="C148" s="10"/>
      <c r="D148" s="13"/>
      <c r="E148" s="10"/>
      <c r="F148" s="13"/>
      <c r="G148" s="10"/>
      <c r="H148" s="13"/>
      <c r="I148" s="10"/>
      <c r="J148" s="13"/>
      <c r="K148" s="10"/>
      <c r="L148" s="13"/>
      <c r="M148" s="10"/>
      <c r="N148" s="13"/>
      <c r="O148" s="10"/>
      <c r="P148" s="13"/>
      <c r="Q148" s="10"/>
      <c r="R148" s="13"/>
      <c r="S148" s="10"/>
    </row>
    <row r="149" spans="1:19">
      <c r="A149" s="10"/>
      <c r="B149" s="13"/>
      <c r="C149" s="10"/>
      <c r="D149" s="13"/>
      <c r="E149" s="10"/>
      <c r="F149" s="13"/>
      <c r="G149" s="10"/>
      <c r="H149" s="13"/>
      <c r="I149" s="10"/>
      <c r="J149" s="13"/>
      <c r="K149" s="10"/>
      <c r="L149" s="13"/>
      <c r="M149" s="10"/>
      <c r="N149" s="13"/>
      <c r="O149" s="10"/>
      <c r="P149" s="13"/>
      <c r="Q149" s="10"/>
      <c r="R149" s="13"/>
      <c r="S149" s="10"/>
    </row>
    <row r="150" spans="1:19">
      <c r="A150" s="10"/>
      <c r="B150" s="13"/>
      <c r="C150" s="10"/>
      <c r="D150" s="13"/>
      <c r="E150" s="10"/>
      <c r="F150" s="13"/>
      <c r="G150" s="10"/>
      <c r="H150" s="13"/>
      <c r="I150" s="10"/>
      <c r="J150" s="13"/>
      <c r="K150" s="10"/>
      <c r="L150" s="13"/>
      <c r="M150" s="10"/>
      <c r="N150" s="13"/>
      <c r="O150" s="10"/>
      <c r="P150" s="13"/>
      <c r="Q150" s="10"/>
      <c r="R150" s="13"/>
      <c r="S150" s="10"/>
    </row>
    <row r="151" spans="1:19">
      <c r="A151" s="10"/>
      <c r="B151" s="13"/>
      <c r="C151" s="10"/>
      <c r="D151" s="13"/>
      <c r="E151" s="10"/>
      <c r="F151" s="13"/>
      <c r="G151" s="10"/>
      <c r="H151" s="13"/>
      <c r="I151" s="10"/>
      <c r="J151" s="13"/>
      <c r="K151" s="10"/>
      <c r="L151" s="13"/>
      <c r="M151" s="10"/>
      <c r="N151" s="13"/>
      <c r="O151" s="10"/>
      <c r="P151" s="13"/>
      <c r="Q151" s="10"/>
      <c r="R151" s="13"/>
      <c r="S151" s="10"/>
    </row>
    <row r="152" spans="1:19">
      <c r="A152" s="10"/>
      <c r="B152" s="13"/>
      <c r="C152" s="10"/>
      <c r="D152" s="13"/>
      <c r="E152" s="10"/>
      <c r="F152" s="13"/>
      <c r="G152" s="10"/>
      <c r="H152" s="13"/>
      <c r="I152" s="10"/>
      <c r="J152" s="13"/>
      <c r="K152" s="10"/>
      <c r="L152" s="13"/>
      <c r="M152" s="10"/>
      <c r="N152" s="13"/>
      <c r="O152" s="10"/>
      <c r="P152" s="13"/>
      <c r="Q152" s="10"/>
      <c r="R152" s="13"/>
      <c r="S152" s="10"/>
    </row>
    <row r="153" spans="1:19">
      <c r="A153" s="10"/>
      <c r="B153" s="13"/>
      <c r="C153" s="10"/>
      <c r="D153" s="13"/>
      <c r="E153" s="10"/>
      <c r="F153" s="13"/>
      <c r="G153" s="10"/>
      <c r="H153" s="13"/>
      <c r="I153" s="10"/>
      <c r="J153" s="13"/>
      <c r="K153" s="10"/>
      <c r="L153" s="13"/>
      <c r="M153" s="10"/>
      <c r="N153" s="13"/>
      <c r="O153" s="10"/>
      <c r="P153" s="13"/>
      <c r="Q153" s="10"/>
      <c r="R153" s="13"/>
      <c r="S153" s="10"/>
    </row>
    <row r="154" spans="1:19">
      <c r="A154" s="10"/>
      <c r="B154" s="13"/>
      <c r="C154" s="10"/>
      <c r="D154" s="13"/>
      <c r="E154" s="10"/>
      <c r="F154" s="13"/>
      <c r="G154" s="10"/>
      <c r="H154" s="13"/>
      <c r="I154" s="10"/>
      <c r="J154" s="13"/>
      <c r="K154" s="10"/>
      <c r="L154" s="13"/>
      <c r="M154" s="10"/>
      <c r="N154" s="13"/>
      <c r="O154" s="10"/>
      <c r="P154" s="13"/>
      <c r="Q154" s="10"/>
      <c r="R154" s="13"/>
      <c r="S154" s="10"/>
    </row>
    <row r="155" spans="1:19">
      <c r="A155" s="10"/>
      <c r="B155" s="13"/>
      <c r="C155" s="10"/>
      <c r="D155" s="13"/>
      <c r="E155" s="10"/>
      <c r="F155" s="13"/>
      <c r="G155" s="10"/>
      <c r="H155" s="13"/>
      <c r="I155" s="10"/>
      <c r="J155" s="13"/>
      <c r="K155" s="10"/>
      <c r="L155" s="13"/>
      <c r="M155" s="10"/>
      <c r="N155" s="13"/>
      <c r="O155" s="10"/>
      <c r="P155" s="13"/>
      <c r="Q155" s="10"/>
      <c r="R155" s="13"/>
      <c r="S155" s="10"/>
    </row>
    <row r="156" spans="1:19">
      <c r="A156" s="10"/>
      <c r="B156" s="13"/>
      <c r="C156" s="10"/>
      <c r="D156" s="13"/>
      <c r="E156" s="10"/>
      <c r="F156" s="13"/>
      <c r="G156" s="10"/>
      <c r="H156" s="13"/>
      <c r="I156" s="10"/>
      <c r="J156" s="13"/>
      <c r="K156" s="10"/>
      <c r="L156" s="13"/>
      <c r="M156" s="10"/>
      <c r="N156" s="13"/>
      <c r="O156" s="10"/>
      <c r="P156" s="13"/>
      <c r="Q156" s="10"/>
      <c r="R156" s="13"/>
      <c r="S156" s="10"/>
    </row>
    <row r="157" spans="1:19">
      <c r="A157" s="10"/>
      <c r="B157" s="13"/>
      <c r="C157" s="10"/>
      <c r="D157" s="13"/>
      <c r="E157" s="10"/>
      <c r="F157" s="13"/>
      <c r="G157" s="10"/>
      <c r="H157" s="13"/>
      <c r="I157" s="10"/>
      <c r="J157" s="13"/>
      <c r="K157" s="10"/>
      <c r="L157" s="13"/>
      <c r="M157" s="10"/>
      <c r="N157" s="13"/>
      <c r="O157" s="10"/>
      <c r="P157" s="13"/>
      <c r="Q157" s="10"/>
      <c r="R157" s="13"/>
      <c r="S157" s="10"/>
    </row>
    <row r="158" spans="1:19">
      <c r="A158" s="10"/>
      <c r="B158" s="13"/>
      <c r="C158" s="10"/>
      <c r="D158" s="13"/>
      <c r="E158" s="10"/>
      <c r="F158" s="13"/>
      <c r="G158" s="10"/>
      <c r="H158" s="13"/>
      <c r="I158" s="10"/>
      <c r="J158" s="13"/>
      <c r="K158" s="10"/>
      <c r="L158" s="13"/>
      <c r="M158" s="10"/>
      <c r="N158" s="13"/>
      <c r="O158" s="10"/>
      <c r="P158" s="13"/>
      <c r="Q158" s="10"/>
      <c r="R158" s="13"/>
      <c r="S158" s="10"/>
    </row>
    <row r="159" spans="1:19">
      <c r="A159" s="10"/>
      <c r="B159" s="13"/>
      <c r="C159" s="10"/>
      <c r="D159" s="13"/>
      <c r="E159" s="10"/>
      <c r="F159" s="13"/>
      <c r="G159" s="10"/>
      <c r="H159" s="13"/>
      <c r="I159" s="10"/>
      <c r="J159" s="13"/>
      <c r="K159" s="10"/>
      <c r="L159" s="13"/>
      <c r="M159" s="10"/>
      <c r="N159" s="13"/>
      <c r="O159" s="10"/>
      <c r="P159" s="13"/>
      <c r="Q159" s="10"/>
      <c r="R159" s="13"/>
      <c r="S159" s="10"/>
    </row>
    <row r="160" spans="1:19">
      <c r="A160" s="10"/>
      <c r="B160" s="13"/>
      <c r="C160" s="10"/>
      <c r="D160" s="13"/>
      <c r="E160" s="10"/>
      <c r="F160" s="13"/>
      <c r="G160" s="10"/>
      <c r="H160" s="13"/>
      <c r="I160" s="10"/>
      <c r="J160" s="13"/>
      <c r="K160" s="10"/>
      <c r="L160" s="13"/>
      <c r="M160" s="10"/>
      <c r="N160" s="13"/>
      <c r="O160" s="10"/>
      <c r="P160" s="13"/>
      <c r="Q160" s="10"/>
      <c r="R160" s="13"/>
      <c r="S160" s="10"/>
    </row>
    <row r="161" spans="1:19">
      <c r="A161" s="10"/>
      <c r="B161" s="13"/>
      <c r="C161" s="10"/>
      <c r="D161" s="13"/>
      <c r="E161" s="10"/>
      <c r="F161" s="13"/>
      <c r="G161" s="10"/>
      <c r="H161" s="13"/>
      <c r="I161" s="10"/>
      <c r="J161" s="13"/>
      <c r="K161" s="10"/>
      <c r="L161" s="13"/>
      <c r="M161" s="10"/>
      <c r="N161" s="13"/>
      <c r="O161" s="10"/>
      <c r="P161" s="13"/>
      <c r="Q161" s="10"/>
      <c r="R161" s="13"/>
      <c r="S161" s="10"/>
    </row>
    <row r="162" spans="1:19">
      <c r="A162" s="10"/>
      <c r="B162" s="13"/>
      <c r="C162" s="10"/>
      <c r="D162" s="13"/>
      <c r="E162" s="10"/>
      <c r="F162" s="13"/>
      <c r="G162" s="10"/>
      <c r="H162" s="13"/>
      <c r="I162" s="10"/>
      <c r="J162" s="13"/>
      <c r="K162" s="10"/>
      <c r="L162" s="13"/>
      <c r="M162" s="10"/>
      <c r="N162" s="13"/>
      <c r="O162" s="10"/>
      <c r="P162" s="13"/>
      <c r="Q162" s="10"/>
      <c r="R162" s="13"/>
      <c r="S162" s="10"/>
    </row>
    <row r="163" spans="1:19">
      <c r="A163" s="10"/>
      <c r="B163" s="13"/>
      <c r="C163" s="10"/>
      <c r="D163" s="13"/>
      <c r="E163" s="10"/>
      <c r="F163" s="13"/>
      <c r="G163" s="10"/>
      <c r="H163" s="13"/>
      <c r="I163" s="10"/>
      <c r="J163" s="13"/>
      <c r="K163" s="10"/>
      <c r="L163" s="13"/>
      <c r="M163" s="10"/>
      <c r="N163" s="13"/>
      <c r="O163" s="10"/>
      <c r="P163" s="13"/>
      <c r="Q163" s="10"/>
      <c r="R163" s="13"/>
      <c r="S163" s="10"/>
    </row>
    <row r="164" spans="1:19">
      <c r="A164" s="10"/>
      <c r="B164" s="13"/>
      <c r="C164" s="10"/>
      <c r="D164" s="13"/>
      <c r="E164" s="10"/>
      <c r="F164" s="13"/>
      <c r="G164" s="10"/>
      <c r="H164" s="13"/>
      <c r="I164" s="10"/>
      <c r="J164" s="13"/>
      <c r="K164" s="10"/>
      <c r="L164" s="13"/>
      <c r="M164" s="10"/>
      <c r="N164" s="13"/>
      <c r="O164" s="10"/>
      <c r="P164" s="13"/>
      <c r="Q164" s="10"/>
      <c r="R164" s="13"/>
      <c r="S164" s="10"/>
    </row>
    <row r="165" spans="1:19">
      <c r="A165" s="10"/>
      <c r="B165" s="13"/>
      <c r="C165" s="10"/>
      <c r="D165" s="13"/>
      <c r="E165" s="10"/>
      <c r="F165" s="13"/>
      <c r="G165" s="10"/>
      <c r="H165" s="13"/>
      <c r="I165" s="10"/>
      <c r="J165" s="13"/>
      <c r="K165" s="10"/>
      <c r="L165" s="13"/>
      <c r="M165" s="10"/>
      <c r="N165" s="13"/>
      <c r="O165" s="10"/>
      <c r="P165" s="13"/>
      <c r="Q165" s="10"/>
      <c r="R165" s="13"/>
      <c r="S165" s="10"/>
    </row>
    <row r="166" spans="1:19">
      <c r="A166" s="10"/>
      <c r="B166" s="13"/>
      <c r="C166" s="10"/>
      <c r="D166" s="13"/>
      <c r="E166" s="10"/>
      <c r="F166" s="13"/>
      <c r="G166" s="10"/>
      <c r="H166" s="13"/>
      <c r="I166" s="10"/>
      <c r="J166" s="13"/>
      <c r="K166" s="10"/>
      <c r="L166" s="13"/>
      <c r="M166" s="10"/>
      <c r="N166" s="13"/>
      <c r="O166" s="10"/>
      <c r="P166" s="13"/>
      <c r="Q166" s="10"/>
      <c r="R166" s="13"/>
      <c r="S166" s="10"/>
    </row>
    <row r="167" spans="1:19">
      <c r="A167" s="10"/>
      <c r="B167" s="13"/>
      <c r="C167" s="10"/>
      <c r="D167" s="13"/>
      <c r="E167" s="10"/>
      <c r="F167" s="13"/>
      <c r="G167" s="10"/>
      <c r="H167" s="13"/>
      <c r="I167" s="10"/>
      <c r="J167" s="13"/>
      <c r="K167" s="10"/>
      <c r="L167" s="13"/>
      <c r="M167" s="10"/>
      <c r="N167" s="13"/>
      <c r="O167" s="10"/>
      <c r="P167" s="13"/>
      <c r="Q167" s="10"/>
      <c r="R167" s="13"/>
      <c r="S167" s="10"/>
    </row>
    <row r="168" spans="1:19">
      <c r="A168" s="10"/>
      <c r="B168" s="13"/>
      <c r="C168" s="10"/>
      <c r="D168" s="13"/>
      <c r="E168" s="10"/>
      <c r="F168" s="13"/>
      <c r="G168" s="10"/>
      <c r="H168" s="13"/>
      <c r="I168" s="10"/>
      <c r="J168" s="13"/>
      <c r="K168" s="10"/>
      <c r="L168" s="13"/>
      <c r="M168" s="10"/>
      <c r="N168" s="13"/>
      <c r="O168" s="10"/>
      <c r="P168" s="13"/>
      <c r="Q168" s="10"/>
      <c r="R168" s="13"/>
      <c r="S168" s="10"/>
    </row>
    <row r="169" spans="1:19">
      <c r="A169" s="10"/>
      <c r="B169" s="13"/>
      <c r="C169" s="10"/>
      <c r="D169" s="13"/>
      <c r="E169" s="10"/>
      <c r="F169" s="13"/>
      <c r="G169" s="10"/>
      <c r="H169" s="13"/>
      <c r="I169" s="10"/>
      <c r="J169" s="13"/>
      <c r="K169" s="10"/>
      <c r="L169" s="13"/>
      <c r="M169" s="10"/>
      <c r="N169" s="13"/>
      <c r="O169" s="10"/>
      <c r="P169" s="13"/>
      <c r="Q169" s="10"/>
      <c r="R169" s="13"/>
      <c r="S169" s="10"/>
    </row>
    <row r="170" spans="1:19">
      <c r="A170" s="10"/>
      <c r="B170" s="13"/>
      <c r="C170" s="10"/>
      <c r="D170" s="13"/>
      <c r="E170" s="10"/>
      <c r="F170" s="13"/>
      <c r="G170" s="10"/>
      <c r="H170" s="13"/>
      <c r="I170" s="10"/>
      <c r="J170" s="13"/>
      <c r="K170" s="10"/>
      <c r="L170" s="13"/>
      <c r="M170" s="10"/>
      <c r="N170" s="13"/>
      <c r="O170" s="10"/>
      <c r="P170" s="13"/>
      <c r="Q170" s="10"/>
      <c r="R170" s="13"/>
      <c r="S170" s="10"/>
    </row>
    <row r="171" spans="1:19">
      <c r="A171" s="10"/>
      <c r="B171" s="13"/>
      <c r="C171" s="10"/>
      <c r="D171" s="13"/>
      <c r="E171" s="10"/>
      <c r="F171" s="13"/>
      <c r="G171" s="10"/>
      <c r="H171" s="13"/>
      <c r="I171" s="10"/>
      <c r="J171" s="13"/>
      <c r="K171" s="10"/>
      <c r="L171" s="13"/>
      <c r="M171" s="10"/>
      <c r="N171" s="13"/>
      <c r="O171" s="10"/>
      <c r="P171" s="13"/>
      <c r="Q171" s="10"/>
      <c r="R171" s="13"/>
      <c r="S171" s="10"/>
    </row>
    <row r="172" spans="1:19">
      <c r="A172" s="10"/>
      <c r="B172" s="13"/>
      <c r="C172" s="10"/>
      <c r="D172" s="13"/>
      <c r="E172" s="10"/>
      <c r="F172" s="13"/>
      <c r="G172" s="10"/>
      <c r="H172" s="13"/>
      <c r="I172" s="10"/>
      <c r="J172" s="13"/>
      <c r="K172" s="10"/>
      <c r="L172" s="13"/>
      <c r="M172" s="10"/>
      <c r="N172" s="13"/>
      <c r="O172" s="10"/>
      <c r="P172" s="13"/>
      <c r="Q172" s="10"/>
      <c r="R172" s="13"/>
      <c r="S172" s="10"/>
    </row>
    <row r="173" spans="1:19">
      <c r="A173" s="10"/>
      <c r="B173" s="13"/>
      <c r="C173" s="10"/>
      <c r="D173" s="13"/>
      <c r="E173" s="10"/>
      <c r="F173" s="13"/>
      <c r="G173" s="10"/>
      <c r="H173" s="13"/>
      <c r="I173" s="10"/>
      <c r="J173" s="13"/>
      <c r="K173" s="10"/>
      <c r="L173" s="13"/>
      <c r="M173" s="10"/>
      <c r="N173" s="13"/>
      <c r="O173" s="10"/>
      <c r="P173" s="13"/>
      <c r="Q173" s="10"/>
      <c r="R173" s="13"/>
      <c r="S173" s="10"/>
    </row>
    <row r="174" spans="1:19">
      <c r="A174" s="10"/>
      <c r="B174" s="13"/>
      <c r="C174" s="10"/>
      <c r="D174" s="13"/>
      <c r="E174" s="10"/>
      <c r="F174" s="13"/>
      <c r="G174" s="10"/>
      <c r="H174" s="13"/>
      <c r="I174" s="10"/>
      <c r="J174" s="13"/>
      <c r="K174" s="10"/>
      <c r="L174" s="13"/>
      <c r="M174" s="10"/>
      <c r="N174" s="13"/>
      <c r="O174" s="10"/>
      <c r="P174" s="13"/>
      <c r="Q174" s="10"/>
      <c r="R174" s="13"/>
      <c r="S174" s="10"/>
    </row>
    <row r="175" spans="1:19">
      <c r="A175" s="10"/>
      <c r="B175" s="13"/>
      <c r="C175" s="10"/>
      <c r="D175" s="13"/>
      <c r="E175" s="10"/>
      <c r="F175" s="13"/>
      <c r="G175" s="10"/>
      <c r="H175" s="13"/>
      <c r="I175" s="10"/>
      <c r="J175" s="13"/>
      <c r="K175" s="10"/>
      <c r="L175" s="13"/>
      <c r="M175" s="10"/>
      <c r="N175" s="13"/>
      <c r="O175" s="10"/>
      <c r="P175" s="13"/>
      <c r="Q175" s="10"/>
      <c r="R175" s="13"/>
      <c r="S175" s="10"/>
    </row>
    <row r="176" spans="1:19">
      <c r="A176" s="10"/>
      <c r="B176" s="13"/>
      <c r="C176" s="10"/>
      <c r="D176" s="13"/>
      <c r="E176" s="10"/>
      <c r="F176" s="13"/>
      <c r="G176" s="10"/>
      <c r="H176" s="13"/>
      <c r="I176" s="10"/>
      <c r="J176" s="13"/>
      <c r="K176" s="10"/>
      <c r="L176" s="13"/>
      <c r="M176" s="10"/>
      <c r="N176" s="13"/>
      <c r="O176" s="10"/>
      <c r="P176" s="13"/>
      <c r="Q176" s="10"/>
      <c r="R176" s="13"/>
      <c r="S176" s="10"/>
    </row>
    <row r="177" spans="1:19">
      <c r="A177" s="10"/>
      <c r="B177" s="13"/>
      <c r="C177" s="10"/>
      <c r="D177" s="13"/>
      <c r="E177" s="10"/>
      <c r="F177" s="13"/>
      <c r="G177" s="10"/>
      <c r="H177" s="13"/>
      <c r="I177" s="10"/>
      <c r="J177" s="13"/>
      <c r="K177" s="10"/>
      <c r="L177" s="13"/>
      <c r="M177" s="10"/>
      <c r="N177" s="13"/>
      <c r="O177" s="10"/>
      <c r="P177" s="13"/>
      <c r="Q177" s="10"/>
      <c r="R177" s="13"/>
      <c r="S177" s="10"/>
    </row>
    <row r="178" spans="1:19">
      <c r="A178" s="10"/>
      <c r="B178" s="13"/>
      <c r="C178" s="10"/>
      <c r="D178" s="13"/>
      <c r="E178" s="10"/>
      <c r="F178" s="13"/>
      <c r="G178" s="10"/>
      <c r="H178" s="13"/>
      <c r="I178" s="10"/>
      <c r="J178" s="13"/>
      <c r="K178" s="10"/>
      <c r="L178" s="13"/>
      <c r="M178" s="10"/>
      <c r="N178" s="13"/>
      <c r="O178" s="10"/>
      <c r="P178" s="13"/>
      <c r="Q178" s="10"/>
      <c r="R178" s="13"/>
      <c r="S178" s="10"/>
    </row>
    <row r="179" spans="1:19">
      <c r="A179" s="10"/>
      <c r="B179" s="13"/>
      <c r="C179" s="10"/>
      <c r="D179" s="13"/>
      <c r="E179" s="10"/>
      <c r="F179" s="13"/>
      <c r="G179" s="10"/>
      <c r="H179" s="13"/>
      <c r="I179" s="10"/>
      <c r="J179" s="13"/>
      <c r="K179" s="10"/>
      <c r="L179" s="13"/>
      <c r="M179" s="10"/>
      <c r="N179" s="13"/>
      <c r="O179" s="10"/>
      <c r="P179" s="13"/>
      <c r="Q179" s="10"/>
      <c r="R179" s="13"/>
      <c r="S179" s="10"/>
    </row>
    <row r="180" spans="1:19">
      <c r="A180" s="10"/>
      <c r="B180" s="13"/>
      <c r="C180" s="10"/>
      <c r="D180" s="13"/>
      <c r="E180" s="10"/>
      <c r="F180" s="13"/>
      <c r="G180" s="10"/>
      <c r="H180" s="13"/>
      <c r="I180" s="10"/>
      <c r="J180" s="13"/>
      <c r="K180" s="10"/>
      <c r="L180" s="13"/>
      <c r="M180" s="10"/>
      <c r="N180" s="13"/>
      <c r="O180" s="10"/>
      <c r="P180" s="13"/>
      <c r="Q180" s="10"/>
      <c r="R180" s="13"/>
      <c r="S180" s="10"/>
    </row>
    <row r="181" spans="1:19">
      <c r="A181" s="10"/>
      <c r="B181" s="13"/>
      <c r="C181" s="10"/>
      <c r="D181" s="13"/>
      <c r="E181" s="10"/>
      <c r="F181" s="13"/>
      <c r="G181" s="10"/>
      <c r="H181" s="13"/>
      <c r="I181" s="10"/>
      <c r="J181" s="13"/>
      <c r="K181" s="10"/>
      <c r="L181" s="13"/>
      <c r="M181" s="10"/>
      <c r="N181" s="13"/>
      <c r="O181" s="10"/>
      <c r="P181" s="13"/>
      <c r="Q181" s="10"/>
      <c r="R181" s="13"/>
      <c r="S181" s="10"/>
    </row>
    <row r="182" spans="1:19">
      <c r="A182" s="10"/>
      <c r="B182" s="13"/>
      <c r="C182" s="10"/>
      <c r="D182" s="13"/>
      <c r="E182" s="10"/>
      <c r="F182" s="13"/>
      <c r="G182" s="10"/>
      <c r="H182" s="13"/>
      <c r="I182" s="10"/>
      <c r="J182" s="13"/>
      <c r="K182" s="10"/>
      <c r="L182" s="13"/>
      <c r="M182" s="10"/>
      <c r="N182" s="13"/>
      <c r="O182" s="10"/>
      <c r="P182" s="13"/>
      <c r="Q182" s="10"/>
      <c r="R182" s="13"/>
      <c r="S182" s="10"/>
    </row>
    <row r="183" spans="1:19">
      <c r="A183" s="10"/>
      <c r="B183" s="13"/>
      <c r="C183" s="10"/>
      <c r="D183" s="13"/>
      <c r="E183" s="10"/>
      <c r="F183" s="13"/>
      <c r="G183" s="10"/>
      <c r="H183" s="13"/>
      <c r="I183" s="10"/>
      <c r="J183" s="13"/>
      <c r="K183" s="10"/>
      <c r="L183" s="13"/>
      <c r="M183" s="10"/>
      <c r="N183" s="13"/>
      <c r="O183" s="10"/>
      <c r="P183" s="13"/>
      <c r="Q183" s="10"/>
      <c r="R183" s="13"/>
      <c r="S183" s="10"/>
    </row>
    <row r="184" spans="1:19">
      <c r="A184" s="10"/>
      <c r="B184" s="13"/>
      <c r="C184" s="10"/>
      <c r="D184" s="13"/>
      <c r="E184" s="10"/>
      <c r="F184" s="13"/>
      <c r="G184" s="10"/>
      <c r="H184" s="13"/>
      <c r="I184" s="10"/>
      <c r="J184" s="13"/>
      <c r="K184" s="10"/>
      <c r="L184" s="13"/>
      <c r="M184" s="10"/>
      <c r="N184" s="13"/>
      <c r="O184" s="10"/>
      <c r="P184" s="13"/>
      <c r="Q184" s="10"/>
      <c r="R184" s="13"/>
      <c r="S184" s="10"/>
    </row>
    <row r="185" spans="1:19">
      <c r="A185" s="10"/>
      <c r="B185" s="13"/>
      <c r="C185" s="10"/>
      <c r="D185" s="13"/>
      <c r="E185" s="10"/>
      <c r="F185" s="13"/>
      <c r="G185" s="10"/>
      <c r="H185" s="13"/>
      <c r="I185" s="10"/>
      <c r="J185" s="13"/>
      <c r="K185" s="10"/>
      <c r="L185" s="13"/>
      <c r="M185" s="10"/>
      <c r="N185" s="13"/>
      <c r="O185" s="10"/>
      <c r="P185" s="13"/>
      <c r="Q185" s="10"/>
      <c r="R185" s="13"/>
      <c r="S185" s="10"/>
    </row>
    <row r="186" spans="1:19">
      <c r="A186" s="10"/>
      <c r="B186" s="13"/>
      <c r="C186" s="10"/>
      <c r="D186" s="13"/>
      <c r="E186" s="10"/>
      <c r="F186" s="13"/>
      <c r="G186" s="10"/>
      <c r="H186" s="13"/>
      <c r="I186" s="10"/>
      <c r="J186" s="13"/>
      <c r="K186" s="10"/>
      <c r="L186" s="13"/>
      <c r="M186" s="10"/>
      <c r="N186" s="13"/>
      <c r="O186" s="10"/>
      <c r="P186" s="13"/>
      <c r="Q186" s="10"/>
      <c r="R186" s="13"/>
      <c r="S186" s="10"/>
    </row>
    <row r="187" spans="1:19">
      <c r="A187" s="10"/>
      <c r="B187" s="13"/>
      <c r="C187" s="10"/>
      <c r="D187" s="13"/>
      <c r="E187" s="10"/>
      <c r="F187" s="13"/>
      <c r="G187" s="10"/>
      <c r="H187" s="13"/>
      <c r="I187" s="10"/>
      <c r="J187" s="13"/>
      <c r="K187" s="10"/>
      <c r="L187" s="13"/>
      <c r="M187" s="10"/>
      <c r="N187" s="13"/>
      <c r="O187" s="10"/>
      <c r="P187" s="13"/>
      <c r="Q187" s="10"/>
      <c r="R187" s="13"/>
      <c r="S187" s="10"/>
    </row>
    <row r="188" spans="1:19">
      <c r="A188" s="10"/>
      <c r="B188" s="13"/>
      <c r="C188" s="10"/>
      <c r="D188" s="13"/>
      <c r="E188" s="10"/>
      <c r="F188" s="13"/>
      <c r="G188" s="10"/>
      <c r="H188" s="13"/>
      <c r="I188" s="10"/>
      <c r="J188" s="13"/>
      <c r="K188" s="10"/>
      <c r="L188" s="13"/>
      <c r="M188" s="10"/>
      <c r="N188" s="13"/>
      <c r="O188" s="10"/>
      <c r="P188" s="13"/>
      <c r="Q188" s="10"/>
      <c r="R188" s="13"/>
      <c r="S188" s="10"/>
    </row>
    <row r="189" spans="1:19">
      <c r="A189" s="10"/>
      <c r="B189" s="13"/>
      <c r="C189" s="10"/>
      <c r="D189" s="13"/>
      <c r="E189" s="10"/>
      <c r="F189" s="13"/>
      <c r="G189" s="10"/>
      <c r="H189" s="13"/>
      <c r="I189" s="10"/>
      <c r="J189" s="13"/>
      <c r="K189" s="10"/>
      <c r="L189" s="13"/>
      <c r="M189" s="10"/>
      <c r="N189" s="13"/>
      <c r="O189" s="10"/>
      <c r="P189" s="13"/>
      <c r="Q189" s="10"/>
      <c r="R189" s="13"/>
      <c r="S189" s="10"/>
    </row>
    <row r="190" spans="1:19">
      <c r="A190" s="10"/>
      <c r="B190" s="13"/>
      <c r="C190" s="10"/>
      <c r="D190" s="13"/>
      <c r="E190" s="10"/>
      <c r="F190" s="13"/>
      <c r="G190" s="10"/>
      <c r="H190" s="13"/>
      <c r="I190" s="10"/>
      <c r="J190" s="13"/>
      <c r="K190" s="10"/>
      <c r="L190" s="13"/>
      <c r="M190" s="10"/>
      <c r="N190" s="13"/>
      <c r="O190" s="10"/>
      <c r="P190" s="13"/>
      <c r="Q190" s="10"/>
      <c r="R190" s="13"/>
      <c r="S190" s="10"/>
    </row>
    <row r="191" spans="1:19">
      <c r="A191" s="10"/>
      <c r="B191" s="13"/>
      <c r="C191" s="10"/>
      <c r="D191" s="13"/>
      <c r="E191" s="10"/>
      <c r="F191" s="13"/>
      <c r="G191" s="10"/>
      <c r="H191" s="13"/>
      <c r="I191" s="10"/>
      <c r="J191" s="13"/>
      <c r="K191" s="10"/>
      <c r="L191" s="13"/>
      <c r="M191" s="10"/>
      <c r="N191" s="13"/>
      <c r="O191" s="10"/>
      <c r="P191" s="13"/>
      <c r="Q191" s="10"/>
      <c r="R191" s="13"/>
      <c r="S191" s="10"/>
    </row>
    <row r="192" spans="1:19">
      <c r="A192" s="10"/>
      <c r="B192" s="13"/>
      <c r="C192" s="10"/>
      <c r="D192" s="13"/>
      <c r="E192" s="10"/>
      <c r="F192" s="13"/>
      <c r="G192" s="10"/>
      <c r="H192" s="13"/>
      <c r="I192" s="10"/>
      <c r="J192" s="13"/>
      <c r="K192" s="10"/>
      <c r="L192" s="13"/>
      <c r="M192" s="10"/>
      <c r="N192" s="13"/>
      <c r="O192" s="10"/>
      <c r="P192" s="13"/>
      <c r="Q192" s="10"/>
      <c r="R192" s="13"/>
      <c r="S192" s="10"/>
    </row>
    <row r="193" spans="1:19">
      <c r="A193" s="10"/>
      <c r="B193" s="13"/>
      <c r="C193" s="10"/>
      <c r="D193" s="13"/>
      <c r="E193" s="10"/>
      <c r="F193" s="13"/>
      <c r="G193" s="10"/>
      <c r="H193" s="13"/>
      <c r="I193" s="10"/>
      <c r="J193" s="13"/>
      <c r="K193" s="10"/>
      <c r="L193" s="13"/>
      <c r="M193" s="10"/>
      <c r="N193" s="13"/>
      <c r="O193" s="10"/>
      <c r="P193" s="13"/>
      <c r="Q193" s="10"/>
      <c r="R193" s="13"/>
      <c r="S193" s="10"/>
    </row>
    <row r="194" spans="1:19">
      <c r="A194" s="10"/>
      <c r="B194" s="13"/>
      <c r="C194" s="10"/>
      <c r="D194" s="13"/>
      <c r="E194" s="10"/>
      <c r="F194" s="13"/>
      <c r="G194" s="10"/>
      <c r="H194" s="13"/>
      <c r="I194" s="10"/>
      <c r="J194" s="13"/>
      <c r="K194" s="10"/>
      <c r="L194" s="13"/>
      <c r="M194" s="10"/>
      <c r="N194" s="13"/>
      <c r="O194" s="10"/>
      <c r="P194" s="13"/>
      <c r="Q194" s="10"/>
      <c r="R194" s="13"/>
      <c r="S194" s="10"/>
    </row>
    <row r="195" spans="1:19">
      <c r="A195" s="10"/>
      <c r="B195" s="13"/>
      <c r="C195" s="10"/>
      <c r="D195" s="13"/>
      <c r="E195" s="10"/>
      <c r="F195" s="13"/>
      <c r="G195" s="10"/>
      <c r="H195" s="13"/>
      <c r="I195" s="10"/>
      <c r="J195" s="13"/>
      <c r="K195" s="10"/>
      <c r="L195" s="13"/>
      <c r="M195" s="10"/>
      <c r="N195" s="13"/>
      <c r="O195" s="10"/>
      <c r="P195" s="13"/>
      <c r="Q195" s="10"/>
      <c r="R195" s="13"/>
      <c r="S195" s="10"/>
    </row>
    <row r="196" spans="1:19">
      <c r="A196" s="10"/>
      <c r="B196" s="13"/>
      <c r="C196" s="10"/>
      <c r="D196" s="13"/>
      <c r="E196" s="10"/>
      <c r="F196" s="13"/>
      <c r="G196" s="10"/>
      <c r="H196" s="13"/>
      <c r="I196" s="10"/>
      <c r="J196" s="13"/>
      <c r="K196" s="10"/>
      <c r="L196" s="13"/>
      <c r="M196" s="10"/>
      <c r="N196" s="13"/>
      <c r="O196" s="10"/>
      <c r="P196" s="13"/>
      <c r="Q196" s="10"/>
      <c r="R196" s="13"/>
      <c r="S196" s="10"/>
    </row>
    <row r="197" spans="1:19">
      <c r="A197" s="10"/>
      <c r="B197" s="13"/>
      <c r="C197" s="10"/>
      <c r="D197" s="13"/>
      <c r="E197" s="10"/>
      <c r="F197" s="13"/>
      <c r="G197" s="10"/>
      <c r="H197" s="13"/>
      <c r="I197" s="10"/>
      <c r="J197" s="13"/>
      <c r="K197" s="10"/>
      <c r="L197" s="13"/>
      <c r="M197" s="10"/>
      <c r="N197" s="13"/>
      <c r="O197" s="10"/>
      <c r="P197" s="13"/>
      <c r="Q197" s="10"/>
      <c r="R197" s="13"/>
      <c r="S197" s="10"/>
    </row>
    <row r="198" spans="1:19">
      <c r="A198" s="10"/>
      <c r="B198" s="13"/>
      <c r="C198" s="10"/>
      <c r="D198" s="13"/>
      <c r="E198" s="10"/>
      <c r="F198" s="13"/>
      <c r="G198" s="10"/>
      <c r="H198" s="13"/>
      <c r="I198" s="10"/>
      <c r="J198" s="13"/>
      <c r="K198" s="10"/>
      <c r="L198" s="13"/>
      <c r="M198" s="10"/>
      <c r="N198" s="13"/>
      <c r="O198" s="10"/>
      <c r="P198" s="13"/>
      <c r="Q198" s="10"/>
      <c r="R198" s="13"/>
      <c r="S198" s="10"/>
    </row>
    <row r="199" spans="1:19">
      <c r="A199" s="10"/>
      <c r="B199" s="13"/>
      <c r="C199" s="10"/>
      <c r="D199" s="13"/>
      <c r="E199" s="10"/>
      <c r="F199" s="13"/>
      <c r="G199" s="10"/>
      <c r="H199" s="13"/>
      <c r="I199" s="10"/>
      <c r="J199" s="13"/>
      <c r="K199" s="10"/>
      <c r="L199" s="13"/>
      <c r="M199" s="10"/>
      <c r="N199" s="13"/>
      <c r="O199" s="10"/>
      <c r="P199" s="13"/>
      <c r="Q199" s="10"/>
      <c r="R199" s="13"/>
      <c r="S199" s="10"/>
    </row>
    <row r="200" spans="1:19">
      <c r="A200" s="10"/>
      <c r="B200" s="13"/>
      <c r="C200" s="10"/>
      <c r="D200" s="13"/>
      <c r="E200" s="10"/>
      <c r="F200" s="13"/>
      <c r="G200" s="10"/>
      <c r="H200" s="13"/>
      <c r="I200" s="10"/>
      <c r="J200" s="13"/>
      <c r="K200" s="10"/>
      <c r="L200" s="13"/>
      <c r="M200" s="10"/>
      <c r="N200" s="13"/>
      <c r="O200" s="10"/>
      <c r="P200" s="13"/>
      <c r="Q200" s="10"/>
      <c r="R200" s="13"/>
      <c r="S200" s="10"/>
    </row>
    <row r="201" spans="1:19">
      <c r="A201" s="10"/>
      <c r="B201" s="13"/>
      <c r="C201" s="10"/>
      <c r="D201" s="13"/>
      <c r="E201" s="10"/>
      <c r="F201" s="13"/>
      <c r="G201" s="10"/>
      <c r="H201" s="13"/>
      <c r="I201" s="10"/>
      <c r="J201" s="13"/>
      <c r="K201" s="10"/>
      <c r="L201" s="13"/>
      <c r="M201" s="10"/>
      <c r="N201" s="13"/>
      <c r="O201" s="10"/>
      <c r="P201" s="13"/>
      <c r="Q201" s="10"/>
      <c r="R201" s="13"/>
      <c r="S201" s="10"/>
    </row>
    <row r="202" spans="1:19">
      <c r="A202" s="10"/>
      <c r="B202" s="13"/>
      <c r="C202" s="10"/>
      <c r="D202" s="13"/>
      <c r="E202" s="10"/>
      <c r="F202" s="13"/>
      <c r="G202" s="10"/>
      <c r="H202" s="13"/>
      <c r="I202" s="10"/>
      <c r="J202" s="13"/>
      <c r="K202" s="10"/>
      <c r="L202" s="13"/>
      <c r="M202" s="10"/>
      <c r="N202" s="13"/>
      <c r="O202" s="10"/>
      <c r="P202" s="13"/>
      <c r="Q202" s="10"/>
      <c r="R202" s="13"/>
      <c r="S202" s="10"/>
    </row>
    <row r="203" spans="1:19">
      <c r="A203" s="10"/>
      <c r="B203" s="13"/>
      <c r="C203" s="10"/>
      <c r="D203" s="13"/>
      <c r="E203" s="10"/>
      <c r="F203" s="13"/>
      <c r="G203" s="10"/>
      <c r="H203" s="13"/>
      <c r="I203" s="10"/>
      <c r="J203" s="13"/>
      <c r="K203" s="10"/>
      <c r="L203" s="13"/>
      <c r="M203" s="10"/>
      <c r="N203" s="13"/>
      <c r="O203" s="10"/>
      <c r="P203" s="13"/>
      <c r="Q203" s="10"/>
      <c r="R203" s="13"/>
      <c r="S203" s="10"/>
    </row>
    <row r="204" spans="1:19">
      <c r="A204" s="10"/>
      <c r="B204" s="13"/>
      <c r="C204" s="10"/>
      <c r="D204" s="13"/>
      <c r="E204" s="10"/>
      <c r="F204" s="13"/>
      <c r="G204" s="10"/>
      <c r="H204" s="13"/>
      <c r="I204" s="10"/>
      <c r="J204" s="13"/>
      <c r="K204" s="10"/>
      <c r="L204" s="13"/>
      <c r="M204" s="10"/>
      <c r="N204" s="13"/>
      <c r="O204" s="10"/>
      <c r="P204" s="13"/>
      <c r="Q204" s="10"/>
      <c r="R204" s="13"/>
      <c r="S204" s="10"/>
    </row>
    <row r="205" spans="1:19">
      <c r="A205" s="10"/>
      <c r="B205" s="13"/>
      <c r="C205" s="10"/>
      <c r="D205" s="13"/>
      <c r="E205" s="10"/>
      <c r="F205" s="13"/>
      <c r="G205" s="10"/>
      <c r="H205" s="13"/>
      <c r="I205" s="10"/>
      <c r="J205" s="13"/>
      <c r="K205" s="10"/>
      <c r="L205" s="13"/>
      <c r="M205" s="10"/>
      <c r="N205" s="13"/>
      <c r="O205" s="10"/>
      <c r="P205" s="13"/>
      <c r="Q205" s="10"/>
      <c r="R205" s="13"/>
      <c r="S205" s="10"/>
    </row>
    <row r="206" spans="1:19">
      <c r="A206" s="10"/>
      <c r="B206" s="13"/>
      <c r="C206" s="10"/>
      <c r="D206" s="13"/>
      <c r="E206" s="10"/>
      <c r="F206" s="13"/>
      <c r="G206" s="10"/>
      <c r="H206" s="13"/>
      <c r="I206" s="10"/>
      <c r="J206" s="13"/>
      <c r="K206" s="10"/>
      <c r="L206" s="13"/>
      <c r="M206" s="10"/>
      <c r="N206" s="13"/>
      <c r="O206" s="10"/>
      <c r="P206" s="13"/>
      <c r="Q206" s="10"/>
      <c r="R206" s="13"/>
      <c r="S206" s="10"/>
    </row>
    <row r="207" spans="1:19">
      <c r="A207" s="10"/>
      <c r="B207" s="13"/>
      <c r="C207" s="10"/>
      <c r="D207" s="13"/>
      <c r="E207" s="10"/>
      <c r="F207" s="13"/>
      <c r="G207" s="10"/>
      <c r="H207" s="13"/>
      <c r="I207" s="10"/>
      <c r="J207" s="13"/>
      <c r="K207" s="10"/>
      <c r="L207" s="13"/>
      <c r="M207" s="10"/>
      <c r="N207" s="13"/>
      <c r="O207" s="10"/>
      <c r="P207" s="13"/>
      <c r="Q207" s="10"/>
      <c r="R207" s="13"/>
      <c r="S207" s="10"/>
    </row>
    <row r="208" spans="1:19">
      <c r="A208" s="10"/>
      <c r="B208" s="13"/>
      <c r="C208" s="10"/>
      <c r="D208" s="13"/>
      <c r="E208" s="10"/>
      <c r="F208" s="13"/>
      <c r="G208" s="10"/>
      <c r="H208" s="13"/>
      <c r="I208" s="10"/>
      <c r="J208" s="13"/>
      <c r="K208" s="10"/>
      <c r="L208" s="13"/>
      <c r="M208" s="10"/>
      <c r="N208" s="13"/>
      <c r="O208" s="10"/>
      <c r="P208" s="13"/>
      <c r="Q208" s="10"/>
      <c r="R208" s="13"/>
      <c r="S208" s="10"/>
    </row>
    <row r="209" spans="1:19">
      <c r="A209" s="10"/>
      <c r="B209" s="13"/>
      <c r="C209" s="10"/>
      <c r="D209" s="13"/>
      <c r="E209" s="10"/>
      <c r="F209" s="13"/>
      <c r="G209" s="10"/>
      <c r="H209" s="13"/>
      <c r="I209" s="10"/>
      <c r="J209" s="13"/>
      <c r="K209" s="10"/>
      <c r="L209" s="13"/>
      <c r="M209" s="10"/>
      <c r="N209" s="13"/>
      <c r="O209" s="10"/>
      <c r="P209" s="13"/>
      <c r="Q209" s="10"/>
      <c r="R209" s="13"/>
      <c r="S209" s="10"/>
    </row>
    <row r="210" spans="1:19">
      <c r="A210" s="10"/>
      <c r="B210" s="13"/>
      <c r="C210" s="10"/>
      <c r="D210" s="13"/>
      <c r="E210" s="10"/>
      <c r="F210" s="13"/>
      <c r="G210" s="10"/>
      <c r="H210" s="13"/>
      <c r="I210" s="10"/>
      <c r="J210" s="13"/>
      <c r="K210" s="10"/>
      <c r="L210" s="13"/>
      <c r="M210" s="10"/>
      <c r="N210" s="13"/>
      <c r="O210" s="10"/>
      <c r="P210" s="13"/>
      <c r="Q210" s="10"/>
      <c r="R210" s="13"/>
      <c r="S210" s="10"/>
    </row>
    <row r="211" spans="1:19">
      <c r="A211" s="10"/>
      <c r="B211" s="13"/>
      <c r="C211" s="10"/>
      <c r="D211" s="13"/>
      <c r="E211" s="10"/>
      <c r="F211" s="13"/>
      <c r="G211" s="10"/>
      <c r="H211" s="13"/>
      <c r="I211" s="10"/>
      <c r="J211" s="13"/>
      <c r="K211" s="10"/>
      <c r="L211" s="13"/>
      <c r="M211" s="10"/>
      <c r="N211" s="13"/>
      <c r="O211" s="10"/>
      <c r="P211" s="13"/>
      <c r="Q211" s="10"/>
      <c r="R211" s="13"/>
      <c r="S211" s="10"/>
    </row>
    <row r="212" spans="1:19">
      <c r="A212" s="10"/>
      <c r="B212" s="13"/>
      <c r="C212" s="10"/>
      <c r="D212" s="13"/>
      <c r="E212" s="10"/>
      <c r="F212" s="13"/>
      <c r="G212" s="10"/>
      <c r="H212" s="13"/>
      <c r="I212" s="10"/>
      <c r="J212" s="13"/>
      <c r="K212" s="10"/>
      <c r="L212" s="13"/>
      <c r="M212" s="10"/>
      <c r="N212" s="13"/>
      <c r="O212" s="10"/>
      <c r="P212" s="13"/>
      <c r="Q212" s="10"/>
      <c r="R212" s="13"/>
      <c r="S212" s="10"/>
    </row>
    <row r="213" spans="1:19">
      <c r="A213" s="10"/>
      <c r="B213" s="13"/>
      <c r="C213" s="10"/>
      <c r="D213" s="13"/>
      <c r="E213" s="10"/>
      <c r="F213" s="13"/>
      <c r="G213" s="10"/>
      <c r="H213" s="13"/>
      <c r="I213" s="10"/>
      <c r="J213" s="13"/>
      <c r="K213" s="10"/>
      <c r="L213" s="13"/>
      <c r="M213" s="10"/>
      <c r="N213" s="13"/>
      <c r="O213" s="10"/>
      <c r="P213" s="13"/>
      <c r="Q213" s="10"/>
      <c r="R213" s="13"/>
      <c r="S213" s="10"/>
    </row>
    <row r="214" spans="1:19">
      <c r="A214" s="10"/>
      <c r="B214" s="13"/>
      <c r="C214" s="10"/>
      <c r="D214" s="13"/>
      <c r="E214" s="10"/>
      <c r="F214" s="13"/>
      <c r="G214" s="10"/>
      <c r="H214" s="13"/>
      <c r="I214" s="10"/>
      <c r="J214" s="13"/>
      <c r="K214" s="10"/>
      <c r="L214" s="13"/>
      <c r="M214" s="10"/>
      <c r="N214" s="13"/>
      <c r="O214" s="10"/>
      <c r="P214" s="13"/>
      <c r="Q214" s="10"/>
      <c r="R214" s="13"/>
      <c r="S214" s="10"/>
    </row>
    <row r="215" spans="1:19">
      <c r="A215" s="10"/>
      <c r="B215" s="13"/>
      <c r="C215" s="10"/>
      <c r="D215" s="13"/>
      <c r="E215" s="10"/>
      <c r="F215" s="13"/>
      <c r="G215" s="10"/>
      <c r="H215" s="13"/>
      <c r="I215" s="10"/>
      <c r="J215" s="13"/>
      <c r="K215" s="10"/>
      <c r="L215" s="13"/>
      <c r="M215" s="10"/>
      <c r="N215" s="13"/>
      <c r="O215" s="10"/>
      <c r="P215" s="13"/>
      <c r="Q215" s="10"/>
      <c r="R215" s="13"/>
      <c r="S215" s="10"/>
    </row>
    <row r="216" spans="1:19">
      <c r="A216" s="10"/>
      <c r="B216" s="13"/>
      <c r="C216" s="10"/>
      <c r="D216" s="13"/>
      <c r="E216" s="10"/>
      <c r="F216" s="13"/>
      <c r="G216" s="10"/>
      <c r="H216" s="13"/>
      <c r="I216" s="10"/>
      <c r="J216" s="13"/>
      <c r="K216" s="10"/>
      <c r="L216" s="13"/>
      <c r="M216" s="10"/>
      <c r="N216" s="13"/>
      <c r="O216" s="10"/>
      <c r="P216" s="13"/>
      <c r="Q216" s="10"/>
      <c r="R216" s="13"/>
      <c r="S216" s="10"/>
    </row>
    <row r="217" spans="1:19">
      <c r="A217" s="10"/>
      <c r="B217" s="13"/>
      <c r="C217" s="10"/>
      <c r="D217" s="13"/>
      <c r="E217" s="10"/>
      <c r="F217" s="13"/>
      <c r="G217" s="10"/>
      <c r="H217" s="13"/>
      <c r="I217" s="10"/>
      <c r="J217" s="13"/>
      <c r="K217" s="10"/>
      <c r="L217" s="13"/>
      <c r="M217" s="10"/>
      <c r="N217" s="13"/>
      <c r="O217" s="10"/>
      <c r="P217" s="13"/>
      <c r="Q217" s="10"/>
      <c r="R217" s="13"/>
      <c r="S217" s="10"/>
    </row>
    <row r="218" spans="1:19">
      <c r="A218" s="10"/>
      <c r="B218" s="13"/>
      <c r="C218" s="10"/>
      <c r="D218" s="13"/>
      <c r="E218" s="10"/>
      <c r="F218" s="13"/>
      <c r="G218" s="10"/>
      <c r="H218" s="13"/>
      <c r="I218" s="10"/>
      <c r="J218" s="13"/>
      <c r="K218" s="10"/>
      <c r="L218" s="13"/>
      <c r="M218" s="10"/>
      <c r="N218" s="13"/>
      <c r="O218" s="10"/>
      <c r="P218" s="13"/>
      <c r="Q218" s="10"/>
      <c r="R218" s="13"/>
      <c r="S218" s="10"/>
    </row>
    <row r="219" spans="1:19">
      <c r="A219" s="10"/>
      <c r="B219" s="13"/>
      <c r="C219" s="10"/>
      <c r="D219" s="13"/>
      <c r="E219" s="10"/>
      <c r="F219" s="13"/>
      <c r="G219" s="10"/>
      <c r="H219" s="13"/>
      <c r="I219" s="10"/>
      <c r="J219" s="13"/>
      <c r="K219" s="10"/>
      <c r="L219" s="13"/>
      <c r="M219" s="10"/>
      <c r="N219" s="13"/>
      <c r="O219" s="10"/>
      <c r="P219" s="13"/>
      <c r="Q219" s="10"/>
      <c r="R219" s="13"/>
      <c r="S219" s="10"/>
    </row>
    <row r="220" spans="1:19">
      <c r="A220" s="10"/>
      <c r="B220" s="13"/>
      <c r="C220" s="10"/>
      <c r="D220" s="13"/>
      <c r="E220" s="10"/>
      <c r="F220" s="13"/>
      <c r="G220" s="10"/>
      <c r="H220" s="13"/>
      <c r="I220" s="10"/>
      <c r="J220" s="13"/>
      <c r="K220" s="10"/>
      <c r="L220" s="13"/>
      <c r="M220" s="10"/>
      <c r="N220" s="13"/>
      <c r="O220" s="10"/>
      <c r="P220" s="13"/>
      <c r="Q220" s="10"/>
      <c r="R220" s="13"/>
      <c r="S220" s="10"/>
    </row>
    <row r="221" spans="1:19">
      <c r="A221" s="10"/>
      <c r="B221" s="13"/>
      <c r="C221" s="10"/>
      <c r="D221" s="13"/>
      <c r="E221" s="10"/>
      <c r="F221" s="13"/>
      <c r="G221" s="10"/>
      <c r="H221" s="13"/>
      <c r="I221" s="10"/>
      <c r="J221" s="13"/>
      <c r="K221" s="10"/>
      <c r="L221" s="13"/>
      <c r="M221" s="10"/>
      <c r="N221" s="13"/>
      <c r="O221" s="10"/>
      <c r="P221" s="13"/>
      <c r="Q221" s="10"/>
      <c r="R221" s="13"/>
      <c r="S221" s="10"/>
    </row>
    <row r="222" spans="1:19">
      <c r="A222" s="10"/>
      <c r="B222" s="13"/>
      <c r="C222" s="10"/>
      <c r="D222" s="13"/>
      <c r="E222" s="10"/>
      <c r="F222" s="13"/>
      <c r="G222" s="10"/>
      <c r="H222" s="13"/>
      <c r="I222" s="10"/>
      <c r="J222" s="13"/>
      <c r="K222" s="10"/>
      <c r="L222" s="13"/>
      <c r="M222" s="10"/>
      <c r="N222" s="13"/>
      <c r="O222" s="10"/>
      <c r="P222" s="13"/>
      <c r="Q222" s="10"/>
      <c r="R222" s="13"/>
      <c r="S222" s="10"/>
    </row>
    <row r="223" spans="1:19">
      <c r="A223" s="10"/>
      <c r="B223" s="13"/>
      <c r="C223" s="10"/>
      <c r="D223" s="13"/>
      <c r="E223" s="10"/>
      <c r="F223" s="13"/>
      <c r="G223" s="10"/>
      <c r="H223" s="13"/>
      <c r="I223" s="10"/>
      <c r="J223" s="13"/>
      <c r="K223" s="10"/>
      <c r="L223" s="13"/>
      <c r="M223" s="10"/>
      <c r="N223" s="13"/>
      <c r="O223" s="10"/>
      <c r="P223" s="13"/>
      <c r="Q223" s="10"/>
      <c r="R223" s="13"/>
      <c r="S223" s="10"/>
    </row>
    <row r="224" spans="1:19">
      <c r="A224" s="10"/>
      <c r="B224" s="13"/>
      <c r="C224" s="10"/>
      <c r="D224" s="13"/>
      <c r="E224" s="10"/>
      <c r="F224" s="13"/>
      <c r="G224" s="10"/>
      <c r="H224" s="13"/>
      <c r="I224" s="10"/>
      <c r="J224" s="13"/>
      <c r="K224" s="10"/>
      <c r="L224" s="13"/>
      <c r="M224" s="10"/>
      <c r="N224" s="13"/>
      <c r="O224" s="10"/>
      <c r="P224" s="13"/>
      <c r="Q224" s="10"/>
      <c r="R224" s="13"/>
      <c r="S224" s="10"/>
    </row>
    <row r="225" spans="1:19">
      <c r="A225" s="10"/>
      <c r="B225" s="13"/>
      <c r="C225" s="10"/>
      <c r="D225" s="13"/>
      <c r="E225" s="10"/>
      <c r="F225" s="13"/>
      <c r="G225" s="10"/>
      <c r="H225" s="13"/>
      <c r="I225" s="10"/>
      <c r="J225" s="13"/>
      <c r="K225" s="10"/>
      <c r="L225" s="13"/>
      <c r="M225" s="10"/>
      <c r="N225" s="13"/>
      <c r="O225" s="10"/>
      <c r="P225" s="13"/>
      <c r="Q225" s="10"/>
      <c r="R225" s="13"/>
      <c r="S225" s="10"/>
    </row>
    <row r="226" spans="1:19">
      <c r="A226" s="10"/>
      <c r="B226" s="13"/>
      <c r="C226" s="10"/>
      <c r="D226" s="13"/>
      <c r="E226" s="10"/>
      <c r="F226" s="13"/>
      <c r="G226" s="10"/>
      <c r="H226" s="13"/>
      <c r="I226" s="10"/>
      <c r="J226" s="13"/>
      <c r="K226" s="10"/>
      <c r="L226" s="13"/>
      <c r="M226" s="10"/>
      <c r="N226" s="13"/>
      <c r="O226" s="10"/>
      <c r="P226" s="13"/>
      <c r="Q226" s="10"/>
      <c r="R226" s="13"/>
      <c r="S226" s="10"/>
    </row>
    <row r="227" spans="1:19">
      <c r="A227" s="10"/>
      <c r="B227" s="13"/>
      <c r="C227" s="10"/>
      <c r="D227" s="13"/>
      <c r="E227" s="10"/>
      <c r="F227" s="13"/>
      <c r="G227" s="10"/>
      <c r="H227" s="13"/>
      <c r="I227" s="10"/>
      <c r="J227" s="13"/>
      <c r="K227" s="10"/>
      <c r="L227" s="13"/>
      <c r="M227" s="10"/>
      <c r="N227" s="13"/>
      <c r="O227" s="10"/>
      <c r="P227" s="13"/>
      <c r="Q227" s="10"/>
      <c r="R227" s="13"/>
      <c r="S227" s="10"/>
    </row>
    <row r="228" spans="1:19">
      <c r="A228" s="10"/>
      <c r="B228" s="13"/>
      <c r="C228" s="10"/>
      <c r="D228" s="13"/>
      <c r="E228" s="10"/>
      <c r="F228" s="13"/>
      <c r="G228" s="10"/>
      <c r="H228" s="13"/>
      <c r="I228" s="10"/>
      <c r="J228" s="13"/>
      <c r="K228" s="10"/>
      <c r="L228" s="13"/>
      <c r="M228" s="10"/>
      <c r="N228" s="13"/>
      <c r="O228" s="10"/>
      <c r="P228" s="13"/>
      <c r="Q228" s="10"/>
      <c r="R228" s="13"/>
      <c r="S228" s="10"/>
    </row>
    <row r="229" spans="1:19">
      <c r="A229" s="10"/>
      <c r="B229" s="13"/>
      <c r="C229" s="10"/>
      <c r="D229" s="13"/>
      <c r="E229" s="10"/>
      <c r="F229" s="13"/>
      <c r="G229" s="10"/>
      <c r="H229" s="13"/>
      <c r="I229" s="10"/>
      <c r="J229" s="13"/>
      <c r="K229" s="10"/>
      <c r="L229" s="13"/>
      <c r="M229" s="10"/>
      <c r="N229" s="13"/>
      <c r="O229" s="10"/>
      <c r="P229" s="13"/>
      <c r="Q229" s="10"/>
      <c r="R229" s="13"/>
      <c r="S229" s="10"/>
    </row>
    <row r="230" spans="1:19">
      <c r="A230" s="10"/>
      <c r="B230" s="13"/>
      <c r="C230" s="10"/>
      <c r="D230" s="13"/>
      <c r="E230" s="10"/>
      <c r="F230" s="13"/>
      <c r="G230" s="10"/>
      <c r="H230" s="13"/>
      <c r="I230" s="10"/>
      <c r="J230" s="13"/>
      <c r="K230" s="10"/>
      <c r="L230" s="13"/>
      <c r="M230" s="10"/>
      <c r="N230" s="13"/>
      <c r="O230" s="10"/>
      <c r="P230" s="13"/>
      <c r="Q230" s="10"/>
      <c r="R230" s="13"/>
      <c r="S230" s="10"/>
    </row>
    <row r="231" spans="1:19">
      <c r="A231" s="10"/>
      <c r="B231" s="13"/>
      <c r="C231" s="10"/>
      <c r="D231" s="13"/>
      <c r="E231" s="10"/>
      <c r="F231" s="13"/>
      <c r="G231" s="10"/>
      <c r="H231" s="13"/>
      <c r="I231" s="10"/>
      <c r="J231" s="13"/>
      <c r="K231" s="10"/>
      <c r="L231" s="13"/>
      <c r="M231" s="10"/>
      <c r="N231" s="13"/>
      <c r="O231" s="10"/>
      <c r="P231" s="13"/>
      <c r="Q231" s="10"/>
      <c r="R231" s="13"/>
      <c r="S231" s="10"/>
    </row>
    <row r="232" spans="1:19">
      <c r="A232" s="10"/>
      <c r="B232" s="13"/>
      <c r="C232" s="10"/>
      <c r="D232" s="13"/>
      <c r="E232" s="10"/>
      <c r="F232" s="13"/>
      <c r="G232" s="10"/>
      <c r="H232" s="13"/>
      <c r="I232" s="10"/>
      <c r="J232" s="13"/>
      <c r="K232" s="10"/>
      <c r="L232" s="13"/>
      <c r="M232" s="10"/>
      <c r="N232" s="13"/>
      <c r="O232" s="10"/>
      <c r="P232" s="13"/>
      <c r="Q232" s="10"/>
      <c r="R232" s="13"/>
      <c r="S232" s="10"/>
    </row>
    <row r="233" spans="1:19">
      <c r="A233" s="10"/>
      <c r="B233" s="13"/>
      <c r="C233" s="10"/>
      <c r="D233" s="13"/>
      <c r="E233" s="10"/>
      <c r="F233" s="13"/>
      <c r="G233" s="10"/>
      <c r="H233" s="13"/>
      <c r="I233" s="10"/>
      <c r="J233" s="13"/>
      <c r="K233" s="10"/>
      <c r="L233" s="13"/>
      <c r="M233" s="10"/>
      <c r="N233" s="13"/>
      <c r="O233" s="10"/>
      <c r="P233" s="13"/>
      <c r="Q233" s="10"/>
      <c r="R233" s="13"/>
      <c r="S233" s="10"/>
    </row>
    <row r="234" spans="1:19">
      <c r="A234" s="10"/>
      <c r="B234" s="13"/>
      <c r="C234" s="10"/>
      <c r="D234" s="13"/>
      <c r="E234" s="10"/>
      <c r="F234" s="13"/>
      <c r="G234" s="10"/>
      <c r="H234" s="13"/>
      <c r="I234" s="10"/>
      <c r="J234" s="13"/>
      <c r="K234" s="10"/>
      <c r="L234" s="13"/>
      <c r="M234" s="10"/>
      <c r="N234" s="13"/>
      <c r="O234" s="10"/>
      <c r="P234" s="13"/>
      <c r="Q234" s="10"/>
      <c r="R234" s="13"/>
      <c r="S234" s="10"/>
    </row>
    <row r="235" spans="1:19">
      <c r="A235" s="10"/>
      <c r="B235" s="13"/>
      <c r="C235" s="10"/>
      <c r="D235" s="13"/>
      <c r="E235" s="10"/>
      <c r="F235" s="13"/>
      <c r="G235" s="10"/>
      <c r="H235" s="13"/>
      <c r="I235" s="10"/>
      <c r="J235" s="13"/>
      <c r="K235" s="10"/>
      <c r="L235" s="13"/>
      <c r="M235" s="10"/>
      <c r="N235" s="13"/>
      <c r="O235" s="10"/>
      <c r="P235" s="13"/>
      <c r="Q235" s="10"/>
      <c r="R235" s="13"/>
      <c r="S235" s="10"/>
    </row>
    <row r="236" spans="1:19">
      <c r="A236" s="10"/>
      <c r="B236" s="13"/>
      <c r="C236" s="10"/>
      <c r="D236" s="13"/>
      <c r="E236" s="10"/>
      <c r="F236" s="13"/>
      <c r="G236" s="10"/>
      <c r="H236" s="13"/>
      <c r="I236" s="10"/>
      <c r="J236" s="13"/>
      <c r="K236" s="10"/>
      <c r="L236" s="13"/>
      <c r="M236" s="10"/>
      <c r="N236" s="13"/>
      <c r="O236" s="10"/>
      <c r="P236" s="13"/>
      <c r="Q236" s="10"/>
      <c r="R236" s="13"/>
      <c r="S236" s="10"/>
    </row>
    <row r="237" spans="1:19">
      <c r="A237" s="10"/>
      <c r="B237" s="13"/>
      <c r="C237" s="10"/>
      <c r="D237" s="13"/>
      <c r="E237" s="10"/>
      <c r="F237" s="13"/>
      <c r="G237" s="10"/>
      <c r="H237" s="13"/>
      <c r="I237" s="10"/>
      <c r="J237" s="13"/>
      <c r="K237" s="10"/>
      <c r="L237" s="13"/>
      <c r="M237" s="10"/>
      <c r="N237" s="13"/>
      <c r="O237" s="10"/>
      <c r="P237" s="13"/>
      <c r="Q237" s="10"/>
      <c r="R237" s="13"/>
      <c r="S237" s="10"/>
    </row>
    <row r="238" spans="1:19">
      <c r="A238" s="10"/>
      <c r="B238" s="13"/>
      <c r="C238" s="10"/>
      <c r="D238" s="13"/>
      <c r="E238" s="10"/>
      <c r="F238" s="13"/>
      <c r="G238" s="10"/>
      <c r="H238" s="13"/>
      <c r="I238" s="10"/>
      <c r="J238" s="13"/>
      <c r="K238" s="10"/>
      <c r="L238" s="13"/>
      <c r="M238" s="10"/>
      <c r="N238" s="13"/>
      <c r="O238" s="10"/>
      <c r="P238" s="13"/>
      <c r="Q238" s="10"/>
      <c r="R238" s="13"/>
      <c r="S238" s="10"/>
    </row>
    <row r="239" spans="1:19">
      <c r="A239" s="10"/>
      <c r="B239" s="13"/>
      <c r="C239" s="10"/>
      <c r="D239" s="13"/>
      <c r="E239" s="10"/>
      <c r="F239" s="13"/>
      <c r="G239" s="10"/>
      <c r="H239" s="13"/>
      <c r="I239" s="10"/>
      <c r="J239" s="13"/>
      <c r="K239" s="10"/>
      <c r="L239" s="13"/>
      <c r="M239" s="10"/>
      <c r="N239" s="13"/>
      <c r="O239" s="10"/>
      <c r="P239" s="13"/>
      <c r="Q239" s="10"/>
      <c r="R239" s="13"/>
      <c r="S239" s="10"/>
    </row>
    <row r="240" spans="1:19">
      <c r="A240" s="10"/>
      <c r="B240" s="13"/>
      <c r="C240" s="10"/>
      <c r="D240" s="13"/>
      <c r="E240" s="10"/>
      <c r="F240" s="13"/>
      <c r="G240" s="10"/>
      <c r="H240" s="13"/>
      <c r="I240" s="10"/>
      <c r="J240" s="13"/>
      <c r="K240" s="10"/>
      <c r="L240" s="13"/>
      <c r="M240" s="10"/>
      <c r="N240" s="13"/>
      <c r="O240" s="10"/>
      <c r="P240" s="13"/>
      <c r="Q240" s="10"/>
      <c r="R240" s="13"/>
      <c r="S240" s="10"/>
    </row>
    <row r="241" spans="1:19">
      <c r="A241" s="10"/>
      <c r="B241" s="13"/>
      <c r="C241" s="10"/>
      <c r="D241" s="13"/>
      <c r="E241" s="10"/>
      <c r="F241" s="13"/>
      <c r="G241" s="10"/>
      <c r="H241" s="13"/>
      <c r="I241" s="10"/>
      <c r="J241" s="13"/>
      <c r="K241" s="10"/>
      <c r="L241" s="13"/>
      <c r="M241" s="10"/>
      <c r="N241" s="13"/>
      <c r="O241" s="10"/>
      <c r="P241" s="13"/>
      <c r="Q241" s="10"/>
      <c r="R241" s="13"/>
      <c r="S241" s="10"/>
    </row>
    <row r="242" spans="1:19">
      <c r="A242" s="10"/>
      <c r="B242" s="13"/>
      <c r="C242" s="10"/>
      <c r="D242" s="13"/>
      <c r="E242" s="10"/>
      <c r="F242" s="13"/>
      <c r="G242" s="10"/>
      <c r="H242" s="13"/>
      <c r="I242" s="10"/>
      <c r="J242" s="13"/>
      <c r="K242" s="10"/>
      <c r="L242" s="13"/>
      <c r="M242" s="10"/>
      <c r="N242" s="13"/>
      <c r="O242" s="10"/>
      <c r="P242" s="13"/>
      <c r="Q242" s="10"/>
      <c r="R242" s="13"/>
      <c r="S242" s="10"/>
    </row>
    <row r="243" spans="1:19">
      <c r="A243" s="10"/>
      <c r="B243" s="13"/>
      <c r="C243" s="10"/>
      <c r="D243" s="13"/>
      <c r="E243" s="10"/>
      <c r="F243" s="13"/>
      <c r="G243" s="10"/>
      <c r="H243" s="13"/>
      <c r="I243" s="10"/>
      <c r="J243" s="13"/>
      <c r="K243" s="10"/>
      <c r="L243" s="13"/>
      <c r="M243" s="10"/>
      <c r="N243" s="13"/>
      <c r="O243" s="10"/>
      <c r="P243" s="13"/>
      <c r="Q243" s="10"/>
      <c r="R243" s="13"/>
      <c r="S243" s="10"/>
    </row>
    <row r="244" spans="1:19">
      <c r="A244" s="10"/>
      <c r="B244" s="13"/>
      <c r="C244" s="10"/>
      <c r="D244" s="13"/>
      <c r="E244" s="10"/>
      <c r="F244" s="13"/>
      <c r="G244" s="10"/>
      <c r="H244" s="13"/>
      <c r="I244" s="10"/>
      <c r="J244" s="13"/>
      <c r="K244" s="10"/>
      <c r="L244" s="13"/>
      <c r="M244" s="10"/>
      <c r="N244" s="13"/>
      <c r="O244" s="10"/>
      <c r="P244" s="13"/>
      <c r="Q244" s="10"/>
      <c r="R244" s="13"/>
      <c r="S244" s="10"/>
    </row>
    <row r="245" spans="1:19">
      <c r="A245" s="10"/>
      <c r="B245" s="13"/>
      <c r="C245" s="10"/>
      <c r="D245" s="13"/>
      <c r="E245" s="10"/>
      <c r="F245" s="13"/>
      <c r="G245" s="10"/>
      <c r="H245" s="13"/>
      <c r="I245" s="10"/>
      <c r="J245" s="13"/>
      <c r="K245" s="10"/>
      <c r="L245" s="13"/>
      <c r="M245" s="10"/>
      <c r="N245" s="13"/>
      <c r="O245" s="10"/>
      <c r="P245" s="13"/>
      <c r="Q245" s="10"/>
      <c r="R245" s="13"/>
      <c r="S245" s="10"/>
    </row>
    <row r="246" spans="1:19">
      <c r="A246" s="10"/>
      <c r="B246" s="13"/>
      <c r="C246" s="10"/>
      <c r="D246" s="13"/>
      <c r="E246" s="10"/>
      <c r="F246" s="13"/>
      <c r="G246" s="10"/>
      <c r="H246" s="13"/>
      <c r="I246" s="10"/>
      <c r="J246" s="13"/>
      <c r="K246" s="10"/>
      <c r="L246" s="13"/>
      <c r="M246" s="10"/>
      <c r="N246" s="13"/>
      <c r="O246" s="10"/>
      <c r="P246" s="13"/>
      <c r="Q246" s="10"/>
      <c r="R246" s="13"/>
      <c r="S246" s="10"/>
    </row>
    <row r="247" spans="1:19">
      <c r="A247" s="10"/>
      <c r="B247" s="13"/>
      <c r="C247" s="10"/>
      <c r="D247" s="13"/>
      <c r="E247" s="10"/>
      <c r="F247" s="13"/>
      <c r="G247" s="10"/>
      <c r="H247" s="13"/>
      <c r="I247" s="10"/>
      <c r="J247" s="13"/>
      <c r="K247" s="10"/>
      <c r="L247" s="13"/>
      <c r="M247" s="10"/>
      <c r="N247" s="13"/>
      <c r="O247" s="10"/>
      <c r="P247" s="13"/>
      <c r="Q247" s="10"/>
      <c r="R247" s="13"/>
      <c r="S247" s="10"/>
    </row>
    <row r="248" spans="1:19">
      <c r="A248" s="10"/>
      <c r="B248" s="13"/>
      <c r="C248" s="10"/>
      <c r="D248" s="13"/>
      <c r="E248" s="10"/>
      <c r="F248" s="13"/>
      <c r="G248" s="10"/>
      <c r="H248" s="13"/>
      <c r="I248" s="10"/>
      <c r="J248" s="13"/>
      <c r="K248" s="10"/>
      <c r="L248" s="13"/>
      <c r="M248" s="10"/>
      <c r="N248" s="13"/>
      <c r="O248" s="10"/>
      <c r="P248" s="13"/>
      <c r="Q248" s="10"/>
      <c r="R248" s="13"/>
      <c r="S248" s="10"/>
    </row>
    <row r="249" spans="1:19">
      <c r="A249" s="10"/>
      <c r="B249" s="13"/>
      <c r="C249" s="10"/>
      <c r="D249" s="13"/>
      <c r="E249" s="10"/>
      <c r="F249" s="13"/>
      <c r="G249" s="10"/>
      <c r="H249" s="13"/>
      <c r="I249" s="10"/>
      <c r="J249" s="13"/>
      <c r="K249" s="10"/>
      <c r="L249" s="13"/>
      <c r="M249" s="10"/>
      <c r="N249" s="13"/>
      <c r="O249" s="10"/>
      <c r="P249" s="13"/>
      <c r="Q249" s="10"/>
      <c r="R249" s="13"/>
      <c r="S249" s="10"/>
    </row>
    <row r="250" spans="1:19">
      <c r="A250" s="10"/>
      <c r="B250" s="13"/>
      <c r="C250" s="10"/>
      <c r="D250" s="13"/>
      <c r="E250" s="10"/>
      <c r="F250" s="13"/>
      <c r="G250" s="10"/>
      <c r="H250" s="13"/>
      <c r="I250" s="10"/>
      <c r="J250" s="13"/>
      <c r="K250" s="10"/>
      <c r="L250" s="13"/>
      <c r="M250" s="10"/>
      <c r="N250" s="13"/>
      <c r="O250" s="10"/>
      <c r="P250" s="13"/>
      <c r="Q250" s="10"/>
      <c r="R250" s="13"/>
      <c r="S250" s="10"/>
    </row>
    <row r="251" spans="1:19">
      <c r="A251" s="10"/>
      <c r="B251" s="13"/>
      <c r="C251" s="10"/>
      <c r="D251" s="13"/>
      <c r="E251" s="10"/>
      <c r="F251" s="13"/>
      <c r="G251" s="10"/>
      <c r="H251" s="13"/>
      <c r="I251" s="10"/>
      <c r="J251" s="13"/>
      <c r="K251" s="10"/>
      <c r="L251" s="13"/>
      <c r="M251" s="10"/>
      <c r="N251" s="13"/>
      <c r="O251" s="10"/>
      <c r="P251" s="13"/>
      <c r="Q251" s="10"/>
      <c r="R251" s="13"/>
      <c r="S251" s="10"/>
    </row>
    <row r="252" spans="1:19">
      <c r="A252" s="10"/>
      <c r="B252" s="13"/>
      <c r="C252" s="10"/>
      <c r="D252" s="13"/>
      <c r="E252" s="10"/>
      <c r="F252" s="13"/>
      <c r="G252" s="10"/>
      <c r="H252" s="13"/>
      <c r="I252" s="10"/>
      <c r="J252" s="13"/>
      <c r="K252" s="10"/>
      <c r="L252" s="13"/>
      <c r="M252" s="10"/>
      <c r="N252" s="13"/>
      <c r="O252" s="10"/>
      <c r="P252" s="13"/>
      <c r="Q252" s="10"/>
      <c r="R252" s="13"/>
      <c r="S252" s="10"/>
    </row>
    <row r="253" spans="1:19">
      <c r="A253" s="10"/>
      <c r="B253" s="13"/>
      <c r="C253" s="10"/>
      <c r="D253" s="13"/>
      <c r="E253" s="10"/>
      <c r="F253" s="13"/>
      <c r="G253" s="10"/>
      <c r="H253" s="13"/>
      <c r="I253" s="10"/>
      <c r="J253" s="13"/>
      <c r="K253" s="10"/>
      <c r="L253" s="13"/>
      <c r="M253" s="10"/>
      <c r="N253" s="13"/>
      <c r="O253" s="10"/>
      <c r="P253" s="13"/>
      <c r="Q253" s="10"/>
      <c r="R253" s="13"/>
      <c r="S253" s="10"/>
    </row>
    <row r="254" spans="1:19">
      <c r="A254" s="10"/>
      <c r="B254" s="13"/>
      <c r="C254" s="10"/>
      <c r="D254" s="13"/>
      <c r="E254" s="10"/>
      <c r="F254" s="13"/>
      <c r="G254" s="10"/>
      <c r="H254" s="13"/>
      <c r="I254" s="10"/>
      <c r="J254" s="13"/>
      <c r="K254" s="10"/>
      <c r="L254" s="13"/>
      <c r="M254" s="10"/>
      <c r="N254" s="13"/>
      <c r="O254" s="10"/>
      <c r="P254" s="13"/>
      <c r="Q254" s="10"/>
      <c r="R254" s="13"/>
      <c r="S254" s="10"/>
    </row>
    <row r="255" spans="1:19">
      <c r="A255" s="10"/>
      <c r="B255" s="13"/>
      <c r="C255" s="10"/>
      <c r="D255" s="13"/>
      <c r="E255" s="10"/>
      <c r="F255" s="13"/>
      <c r="G255" s="10"/>
      <c r="H255" s="13"/>
      <c r="I255" s="10"/>
      <c r="J255" s="13"/>
      <c r="K255" s="10"/>
      <c r="L255" s="13"/>
      <c r="M255" s="10"/>
      <c r="N255" s="13"/>
      <c r="O255" s="10"/>
      <c r="P255" s="13"/>
      <c r="Q255" s="10"/>
      <c r="R255" s="13"/>
      <c r="S255" s="10"/>
    </row>
    <row r="256" spans="1:19">
      <c r="A256" s="10"/>
      <c r="B256" s="13"/>
      <c r="C256" s="10"/>
      <c r="D256" s="13"/>
      <c r="E256" s="10"/>
      <c r="F256" s="13"/>
      <c r="G256" s="10"/>
      <c r="H256" s="13"/>
      <c r="I256" s="10"/>
      <c r="J256" s="13"/>
      <c r="K256" s="10"/>
      <c r="L256" s="13"/>
      <c r="M256" s="10"/>
      <c r="N256" s="13"/>
      <c r="O256" s="10"/>
      <c r="P256" s="13"/>
      <c r="Q256" s="10"/>
      <c r="R256" s="13"/>
      <c r="S256" s="10"/>
    </row>
    <row r="257" spans="1:19">
      <c r="A257" s="10"/>
      <c r="B257" s="13"/>
      <c r="C257" s="10"/>
      <c r="D257" s="13"/>
      <c r="E257" s="10"/>
      <c r="F257" s="13"/>
      <c r="G257" s="10"/>
      <c r="H257" s="13"/>
      <c r="I257" s="10"/>
      <c r="J257" s="13"/>
      <c r="K257" s="10"/>
      <c r="L257" s="13"/>
      <c r="M257" s="10"/>
      <c r="N257" s="13"/>
      <c r="O257" s="10"/>
      <c r="P257" s="13"/>
      <c r="Q257" s="10"/>
      <c r="R257" s="13"/>
      <c r="S257" s="10"/>
    </row>
    <row r="258" spans="1:19">
      <c r="A258" s="10"/>
      <c r="B258" s="13"/>
      <c r="C258" s="10"/>
      <c r="D258" s="13"/>
      <c r="E258" s="10"/>
      <c r="F258" s="13"/>
      <c r="G258" s="10"/>
      <c r="H258" s="13"/>
      <c r="I258" s="10"/>
      <c r="J258" s="13"/>
      <c r="K258" s="10"/>
      <c r="L258" s="13"/>
      <c r="M258" s="10"/>
      <c r="N258" s="13"/>
      <c r="O258" s="10"/>
      <c r="P258" s="13"/>
      <c r="Q258" s="10"/>
      <c r="R258" s="13"/>
      <c r="S258" s="10"/>
    </row>
    <row r="259" spans="1:19">
      <c r="A259" s="10"/>
      <c r="B259" s="13"/>
      <c r="C259" s="10"/>
      <c r="D259" s="13"/>
      <c r="E259" s="10"/>
      <c r="F259" s="13"/>
      <c r="G259" s="10"/>
      <c r="H259" s="13"/>
      <c r="I259" s="10"/>
      <c r="J259" s="13"/>
      <c r="K259" s="10"/>
      <c r="L259" s="13"/>
      <c r="M259" s="10"/>
      <c r="N259" s="13"/>
      <c r="O259" s="10"/>
      <c r="P259" s="13"/>
      <c r="Q259" s="10"/>
      <c r="R259" s="13"/>
      <c r="S259" s="10"/>
    </row>
    <row r="260" spans="1:19">
      <c r="A260" s="10"/>
      <c r="B260" s="13"/>
      <c r="C260" s="10"/>
      <c r="D260" s="13"/>
      <c r="E260" s="10"/>
      <c r="F260" s="13"/>
      <c r="G260" s="10"/>
      <c r="H260" s="13"/>
      <c r="I260" s="10"/>
      <c r="J260" s="13"/>
      <c r="K260" s="10"/>
      <c r="L260" s="13"/>
      <c r="M260" s="10"/>
      <c r="N260" s="13"/>
      <c r="O260" s="10"/>
      <c r="P260" s="13"/>
      <c r="Q260" s="10"/>
      <c r="R260" s="13"/>
      <c r="S260" s="10"/>
    </row>
    <row r="261" spans="1:19">
      <c r="A261" s="10"/>
      <c r="B261" s="13"/>
      <c r="C261" s="10"/>
      <c r="D261" s="13"/>
      <c r="E261" s="10"/>
      <c r="F261" s="13"/>
      <c r="G261" s="10"/>
      <c r="H261" s="13"/>
      <c r="I261" s="10"/>
      <c r="J261" s="13"/>
      <c r="K261" s="10"/>
      <c r="L261" s="13"/>
      <c r="M261" s="10"/>
      <c r="N261" s="13"/>
      <c r="O261" s="10"/>
      <c r="P261" s="13"/>
      <c r="Q261" s="10"/>
      <c r="R261" s="13"/>
      <c r="S261" s="10"/>
    </row>
    <row r="262" spans="1:19">
      <c r="A262" s="10"/>
      <c r="B262" s="13"/>
      <c r="C262" s="10"/>
      <c r="D262" s="13"/>
      <c r="E262" s="10"/>
      <c r="F262" s="13"/>
      <c r="G262" s="10"/>
      <c r="H262" s="13"/>
      <c r="I262" s="10"/>
      <c r="J262" s="13"/>
      <c r="K262" s="10"/>
      <c r="L262" s="13"/>
      <c r="M262" s="10"/>
      <c r="N262" s="13"/>
      <c r="O262" s="10"/>
      <c r="P262" s="13"/>
      <c r="Q262" s="10"/>
      <c r="R262" s="13"/>
      <c r="S262" s="10"/>
    </row>
    <row r="263" spans="1:19">
      <c r="A263" s="10"/>
      <c r="B263" s="13"/>
      <c r="C263" s="10"/>
      <c r="D263" s="13"/>
      <c r="E263" s="10"/>
      <c r="F263" s="13"/>
      <c r="G263" s="10"/>
      <c r="H263" s="13"/>
      <c r="I263" s="10"/>
      <c r="J263" s="13"/>
      <c r="K263" s="10"/>
      <c r="L263" s="13"/>
      <c r="M263" s="10"/>
      <c r="N263" s="13"/>
      <c r="O263" s="10"/>
      <c r="P263" s="13"/>
      <c r="Q263" s="10"/>
      <c r="R263" s="13"/>
      <c r="S263" s="10"/>
    </row>
    <row r="264" spans="1:19">
      <c r="A264" s="10"/>
      <c r="B264" s="13"/>
      <c r="C264" s="10"/>
      <c r="D264" s="13"/>
      <c r="E264" s="10"/>
      <c r="F264" s="13"/>
      <c r="G264" s="10"/>
      <c r="H264" s="13"/>
      <c r="I264" s="10"/>
      <c r="J264" s="13"/>
      <c r="K264" s="10"/>
      <c r="L264" s="13"/>
      <c r="M264" s="10"/>
      <c r="N264" s="13"/>
      <c r="O264" s="10"/>
      <c r="P264" s="13"/>
      <c r="Q264" s="10"/>
      <c r="R264" s="13"/>
      <c r="S264" s="10"/>
    </row>
    <row r="265" spans="1:19">
      <c r="A265" s="10"/>
      <c r="B265" s="13"/>
      <c r="C265" s="10"/>
      <c r="D265" s="13"/>
      <c r="E265" s="10"/>
      <c r="F265" s="13"/>
      <c r="G265" s="10"/>
      <c r="H265" s="13"/>
      <c r="I265" s="10"/>
      <c r="J265" s="13"/>
      <c r="K265" s="10"/>
      <c r="L265" s="13"/>
      <c r="M265" s="10"/>
      <c r="N265" s="13"/>
      <c r="O265" s="10"/>
      <c r="P265" s="13"/>
      <c r="Q265" s="10"/>
      <c r="R265" s="13"/>
      <c r="S265" s="10"/>
    </row>
    <row r="266" spans="1:19">
      <c r="A266" s="10"/>
      <c r="B266" s="13"/>
      <c r="C266" s="10"/>
      <c r="D266" s="13"/>
      <c r="E266" s="10"/>
      <c r="F266" s="13"/>
      <c r="G266" s="10"/>
      <c r="H266" s="13"/>
      <c r="I266" s="10"/>
      <c r="J266" s="13"/>
      <c r="K266" s="10"/>
      <c r="L266" s="13"/>
      <c r="M266" s="10"/>
      <c r="N266" s="13"/>
      <c r="O266" s="10"/>
      <c r="P266" s="13"/>
      <c r="Q266" s="10"/>
      <c r="R266" s="13"/>
      <c r="S266" s="10"/>
    </row>
    <row r="267" spans="1:19">
      <c r="A267" s="10"/>
      <c r="B267" s="13"/>
      <c r="C267" s="10"/>
      <c r="D267" s="13"/>
      <c r="E267" s="10"/>
      <c r="F267" s="13"/>
      <c r="G267" s="10"/>
      <c r="H267" s="13"/>
      <c r="I267" s="10"/>
      <c r="J267" s="13"/>
      <c r="K267" s="10"/>
      <c r="L267" s="13"/>
      <c r="M267" s="10"/>
      <c r="N267" s="13"/>
      <c r="O267" s="10"/>
      <c r="P267" s="13"/>
      <c r="Q267" s="10"/>
      <c r="R267" s="13"/>
      <c r="S267" s="10"/>
    </row>
    <row r="268" spans="1:19">
      <c r="A268" s="10"/>
      <c r="B268" s="13"/>
      <c r="C268" s="10"/>
      <c r="D268" s="13"/>
      <c r="E268" s="10"/>
      <c r="F268" s="13"/>
      <c r="G268" s="10"/>
      <c r="H268" s="13"/>
      <c r="I268" s="10"/>
      <c r="J268" s="13"/>
      <c r="K268" s="10"/>
      <c r="L268" s="13"/>
      <c r="M268" s="10"/>
      <c r="N268" s="13"/>
      <c r="O268" s="10"/>
      <c r="P268" s="13"/>
      <c r="Q268" s="10"/>
      <c r="R268" s="13"/>
      <c r="S268" s="10"/>
    </row>
    <row r="269" spans="1:19">
      <c r="A269" s="10"/>
      <c r="B269" s="13"/>
      <c r="C269" s="10"/>
      <c r="D269" s="13"/>
      <c r="E269" s="10"/>
      <c r="F269" s="13"/>
      <c r="G269" s="10"/>
      <c r="H269" s="13"/>
      <c r="I269" s="10"/>
      <c r="J269" s="13"/>
      <c r="K269" s="10"/>
      <c r="L269" s="13"/>
      <c r="M269" s="10"/>
      <c r="N269" s="13"/>
      <c r="O269" s="10"/>
      <c r="P269" s="13"/>
      <c r="Q269" s="10"/>
      <c r="R269" s="13"/>
      <c r="S269" s="10"/>
    </row>
    <row r="270" spans="1:19">
      <c r="A270" s="10"/>
      <c r="B270" s="13"/>
      <c r="C270" s="10"/>
      <c r="D270" s="13"/>
      <c r="E270" s="10"/>
      <c r="F270" s="13"/>
      <c r="G270" s="10"/>
      <c r="H270" s="13"/>
      <c r="I270" s="10"/>
      <c r="J270" s="13"/>
      <c r="K270" s="10"/>
      <c r="L270" s="13"/>
      <c r="M270" s="10"/>
      <c r="N270" s="13"/>
      <c r="O270" s="10"/>
      <c r="P270" s="13"/>
      <c r="Q270" s="10"/>
      <c r="R270" s="13"/>
      <c r="S270" s="10"/>
    </row>
    <row r="271" spans="1:19">
      <c r="A271" s="10"/>
      <c r="B271" s="13"/>
      <c r="C271" s="10"/>
      <c r="D271" s="13"/>
      <c r="E271" s="10"/>
      <c r="F271" s="13"/>
      <c r="G271" s="10"/>
      <c r="H271" s="13"/>
      <c r="I271" s="10"/>
      <c r="J271" s="13"/>
      <c r="K271" s="10"/>
      <c r="L271" s="13"/>
      <c r="M271" s="10"/>
      <c r="N271" s="13"/>
      <c r="O271" s="10"/>
      <c r="P271" s="13"/>
      <c r="Q271" s="10"/>
      <c r="R271" s="13"/>
      <c r="S271" s="10"/>
    </row>
    <row r="272" spans="1:19">
      <c r="A272" s="10"/>
      <c r="B272" s="13"/>
      <c r="C272" s="10"/>
      <c r="D272" s="13"/>
      <c r="E272" s="10"/>
      <c r="F272" s="13"/>
      <c r="G272" s="10"/>
      <c r="H272" s="13"/>
      <c r="I272" s="10"/>
      <c r="J272" s="13"/>
      <c r="K272" s="10"/>
      <c r="L272" s="13"/>
      <c r="M272" s="10"/>
      <c r="N272" s="13"/>
      <c r="O272" s="10"/>
      <c r="P272" s="13"/>
      <c r="Q272" s="10"/>
      <c r="R272" s="13"/>
      <c r="S272" s="10"/>
    </row>
    <row r="273" spans="1:19">
      <c r="A273" s="10"/>
      <c r="B273" s="13"/>
      <c r="C273" s="10"/>
      <c r="D273" s="13"/>
      <c r="E273" s="10"/>
      <c r="F273" s="13"/>
      <c r="G273" s="10"/>
      <c r="H273" s="13"/>
      <c r="I273" s="10"/>
      <c r="J273" s="13"/>
      <c r="K273" s="10"/>
      <c r="L273" s="13"/>
      <c r="M273" s="10"/>
      <c r="N273" s="13"/>
      <c r="O273" s="10"/>
      <c r="P273" s="13"/>
      <c r="Q273" s="10"/>
      <c r="R273" s="13"/>
      <c r="S273" s="10"/>
    </row>
    <row r="274" spans="1:19">
      <c r="A274" s="10"/>
      <c r="B274" s="13"/>
      <c r="C274" s="10"/>
      <c r="D274" s="13"/>
      <c r="E274" s="10"/>
      <c r="F274" s="13"/>
      <c r="G274" s="10"/>
      <c r="H274" s="13"/>
      <c r="I274" s="10"/>
      <c r="J274" s="13"/>
      <c r="K274" s="10"/>
      <c r="L274" s="13"/>
      <c r="M274" s="10"/>
      <c r="N274" s="13"/>
      <c r="O274" s="10"/>
      <c r="P274" s="13"/>
      <c r="Q274" s="10"/>
      <c r="R274" s="13"/>
      <c r="S274" s="10"/>
    </row>
    <row r="275" spans="1:19">
      <c r="A275" s="10"/>
      <c r="B275" s="13"/>
      <c r="C275" s="10"/>
      <c r="D275" s="13"/>
      <c r="E275" s="10"/>
      <c r="F275" s="13"/>
      <c r="G275" s="10"/>
      <c r="H275" s="13"/>
      <c r="I275" s="10"/>
      <c r="J275" s="13"/>
      <c r="K275" s="10"/>
      <c r="L275" s="13"/>
      <c r="M275" s="10"/>
      <c r="N275" s="13"/>
      <c r="O275" s="10"/>
      <c r="P275" s="13"/>
      <c r="Q275" s="10"/>
      <c r="R275" s="13"/>
      <c r="S275" s="10"/>
    </row>
    <row r="276" spans="1:19">
      <c r="A276" s="10"/>
      <c r="B276" s="13"/>
      <c r="C276" s="10"/>
      <c r="D276" s="13"/>
      <c r="E276" s="10"/>
      <c r="F276" s="13"/>
      <c r="G276" s="10"/>
      <c r="H276" s="13"/>
      <c r="I276" s="10"/>
      <c r="J276" s="13"/>
      <c r="K276" s="10"/>
      <c r="L276" s="13"/>
      <c r="M276" s="10"/>
      <c r="N276" s="13"/>
      <c r="O276" s="10"/>
      <c r="P276" s="13"/>
      <c r="Q276" s="10"/>
      <c r="R276" s="13"/>
      <c r="S276" s="10"/>
    </row>
    <row r="277" spans="1:19">
      <c r="A277" s="10"/>
      <c r="B277" s="13"/>
      <c r="C277" s="10"/>
      <c r="D277" s="13"/>
      <c r="E277" s="10"/>
      <c r="F277" s="13"/>
      <c r="G277" s="10"/>
      <c r="H277" s="13"/>
      <c r="I277" s="10"/>
      <c r="J277" s="13"/>
      <c r="K277" s="10"/>
      <c r="L277" s="13"/>
      <c r="M277" s="10"/>
      <c r="N277" s="13"/>
      <c r="O277" s="10"/>
      <c r="P277" s="13"/>
      <c r="Q277" s="10"/>
      <c r="R277" s="13"/>
      <c r="S277" s="10"/>
    </row>
    <row r="278" spans="1:19">
      <c r="A278" s="10"/>
      <c r="B278" s="13"/>
      <c r="C278" s="10"/>
      <c r="D278" s="13"/>
      <c r="E278" s="10"/>
      <c r="F278" s="13"/>
      <c r="G278" s="10"/>
      <c r="H278" s="13"/>
      <c r="I278" s="10"/>
      <c r="J278" s="13"/>
      <c r="K278" s="10"/>
      <c r="L278" s="13"/>
      <c r="M278" s="10"/>
      <c r="N278" s="13"/>
      <c r="O278" s="10"/>
      <c r="P278" s="13"/>
      <c r="Q278" s="10"/>
      <c r="R278" s="13"/>
      <c r="S278" s="10"/>
    </row>
    <row r="279" spans="1:19">
      <c r="A279" s="10"/>
      <c r="B279" s="13"/>
      <c r="C279" s="10"/>
      <c r="D279" s="13"/>
      <c r="E279" s="10"/>
      <c r="F279" s="13"/>
      <c r="G279" s="10"/>
      <c r="H279" s="13"/>
      <c r="I279" s="10"/>
      <c r="J279" s="13"/>
      <c r="K279" s="10"/>
      <c r="L279" s="13"/>
      <c r="M279" s="10"/>
      <c r="N279" s="13"/>
      <c r="O279" s="10"/>
      <c r="P279" s="13"/>
      <c r="Q279" s="10"/>
      <c r="R279" s="13"/>
      <c r="S279" s="10"/>
    </row>
    <row r="280" spans="1:19">
      <c r="A280" s="10"/>
      <c r="B280" s="13"/>
      <c r="C280" s="10"/>
      <c r="D280" s="13"/>
      <c r="E280" s="10"/>
      <c r="F280" s="13"/>
      <c r="G280" s="10"/>
      <c r="H280" s="13"/>
      <c r="I280" s="10"/>
      <c r="J280" s="13"/>
      <c r="K280" s="10"/>
      <c r="L280" s="13"/>
      <c r="M280" s="10"/>
      <c r="N280" s="13"/>
      <c r="O280" s="10"/>
      <c r="P280" s="13"/>
      <c r="Q280" s="10"/>
      <c r="R280" s="13"/>
      <c r="S280" s="10"/>
    </row>
    <row r="281" spans="1:19">
      <c r="A281" s="10"/>
      <c r="B281" s="13"/>
      <c r="C281" s="10"/>
      <c r="D281" s="13"/>
      <c r="E281" s="10"/>
      <c r="F281" s="13"/>
      <c r="G281" s="10"/>
      <c r="H281" s="13"/>
      <c r="I281" s="10"/>
      <c r="J281" s="13"/>
      <c r="K281" s="10"/>
      <c r="L281" s="13"/>
      <c r="M281" s="10"/>
      <c r="N281" s="13"/>
      <c r="O281" s="10"/>
      <c r="P281" s="13"/>
      <c r="Q281" s="10"/>
      <c r="R281" s="13"/>
      <c r="S281" s="10"/>
    </row>
    <row r="282" spans="1:19">
      <c r="A282" s="10"/>
      <c r="B282" s="13"/>
      <c r="C282" s="10"/>
      <c r="D282" s="13"/>
      <c r="E282" s="10"/>
      <c r="F282" s="13"/>
      <c r="G282" s="10"/>
      <c r="H282" s="13"/>
      <c r="I282" s="10"/>
      <c r="J282" s="13"/>
      <c r="K282" s="10"/>
      <c r="L282" s="13"/>
      <c r="M282" s="10"/>
      <c r="N282" s="13"/>
      <c r="O282" s="10"/>
      <c r="P282" s="13"/>
      <c r="Q282" s="10"/>
      <c r="R282" s="13"/>
      <c r="S282" s="10"/>
    </row>
    <row r="283" spans="1:19">
      <c r="A283" s="10"/>
      <c r="B283" s="13"/>
      <c r="C283" s="10"/>
      <c r="D283" s="13"/>
      <c r="E283" s="10"/>
      <c r="F283" s="13"/>
      <c r="G283" s="10"/>
      <c r="H283" s="13"/>
      <c r="I283" s="10"/>
      <c r="J283" s="13"/>
      <c r="K283" s="10"/>
      <c r="L283" s="13"/>
      <c r="M283" s="10"/>
      <c r="N283" s="13"/>
      <c r="O283" s="10"/>
      <c r="P283" s="13"/>
      <c r="Q283" s="10"/>
      <c r="R283" s="13"/>
      <c r="S283" s="10"/>
    </row>
    <row r="284" spans="1:19">
      <c r="A284" s="10"/>
      <c r="B284" s="13"/>
      <c r="C284" s="10"/>
      <c r="D284" s="13"/>
      <c r="E284" s="10"/>
      <c r="F284" s="13"/>
      <c r="G284" s="10"/>
      <c r="H284" s="13"/>
      <c r="I284" s="10"/>
      <c r="J284" s="13"/>
      <c r="K284" s="10"/>
      <c r="L284" s="13"/>
      <c r="M284" s="10"/>
      <c r="N284" s="13"/>
      <c r="O284" s="10"/>
      <c r="P284" s="13"/>
      <c r="Q284" s="10"/>
      <c r="R284" s="13"/>
      <c r="S284" s="10"/>
    </row>
    <row r="285" spans="1:19">
      <c r="A285" s="10"/>
      <c r="B285" s="13"/>
      <c r="C285" s="10"/>
      <c r="D285" s="13"/>
      <c r="E285" s="10"/>
      <c r="F285" s="13"/>
      <c r="G285" s="10"/>
      <c r="H285" s="13"/>
      <c r="I285" s="10"/>
      <c r="J285" s="13"/>
      <c r="K285" s="10"/>
      <c r="L285" s="13"/>
      <c r="M285" s="10"/>
      <c r="N285" s="13"/>
      <c r="O285" s="10"/>
      <c r="P285" s="13"/>
      <c r="Q285" s="10"/>
      <c r="R285" s="13"/>
      <c r="S285" s="10"/>
    </row>
    <row r="286" spans="1:19">
      <c r="A286" s="10"/>
      <c r="B286" s="13"/>
      <c r="C286" s="10"/>
      <c r="D286" s="13"/>
      <c r="E286" s="10"/>
      <c r="F286" s="13"/>
      <c r="G286" s="10"/>
      <c r="H286" s="13"/>
      <c r="I286" s="10"/>
      <c r="J286" s="13"/>
      <c r="K286" s="10"/>
      <c r="L286" s="13"/>
      <c r="M286" s="10"/>
      <c r="N286" s="13"/>
      <c r="O286" s="10"/>
      <c r="P286" s="13"/>
      <c r="Q286" s="10"/>
      <c r="R286" s="13"/>
      <c r="S286" s="10"/>
    </row>
    <row r="287" spans="1:19">
      <c r="A287" s="10"/>
      <c r="B287" s="13"/>
      <c r="C287" s="10"/>
      <c r="D287" s="13"/>
      <c r="E287" s="10"/>
      <c r="F287" s="13"/>
      <c r="G287" s="10"/>
      <c r="H287" s="13"/>
      <c r="I287" s="10"/>
      <c r="J287" s="13"/>
      <c r="K287" s="10"/>
      <c r="L287" s="13"/>
      <c r="M287" s="10"/>
      <c r="N287" s="13"/>
      <c r="O287" s="10"/>
      <c r="P287" s="13"/>
      <c r="Q287" s="10"/>
      <c r="R287" s="13"/>
      <c r="S287" s="10"/>
    </row>
    <row r="288" spans="1:19">
      <c r="A288" s="10"/>
      <c r="B288" s="13"/>
      <c r="C288" s="10"/>
      <c r="D288" s="13"/>
      <c r="E288" s="10"/>
      <c r="F288" s="13"/>
      <c r="G288" s="10"/>
      <c r="H288" s="13"/>
      <c r="I288" s="10"/>
      <c r="J288" s="13"/>
      <c r="K288" s="10"/>
      <c r="L288" s="13"/>
      <c r="M288" s="10"/>
      <c r="N288" s="13"/>
      <c r="O288" s="10"/>
      <c r="P288" s="13"/>
      <c r="Q288" s="10"/>
      <c r="R288" s="13"/>
      <c r="S288" s="10"/>
    </row>
    <row r="289" spans="1:19">
      <c r="A289" s="10"/>
      <c r="B289" s="13"/>
      <c r="C289" s="10"/>
      <c r="D289" s="13"/>
      <c r="E289" s="10"/>
      <c r="F289" s="13"/>
      <c r="G289" s="10"/>
      <c r="H289" s="13"/>
      <c r="I289" s="10"/>
      <c r="J289" s="13"/>
      <c r="K289" s="10"/>
      <c r="L289" s="13"/>
      <c r="M289" s="10"/>
      <c r="N289" s="13"/>
      <c r="O289" s="10"/>
      <c r="P289" s="13"/>
      <c r="Q289" s="10"/>
      <c r="R289" s="13"/>
      <c r="S289" s="10"/>
    </row>
    <row r="290" spans="1:19">
      <c r="A290" s="10"/>
      <c r="B290" s="13"/>
      <c r="C290" s="10"/>
      <c r="D290" s="13"/>
      <c r="E290" s="10"/>
      <c r="F290" s="13"/>
      <c r="G290" s="10"/>
      <c r="H290" s="13"/>
      <c r="I290" s="10"/>
      <c r="J290" s="13"/>
      <c r="K290" s="10"/>
      <c r="L290" s="13"/>
      <c r="M290" s="10"/>
      <c r="N290" s="13"/>
      <c r="O290" s="10"/>
      <c r="P290" s="13"/>
      <c r="Q290" s="10"/>
      <c r="R290" s="13"/>
      <c r="S290" s="10"/>
    </row>
    <row r="291" spans="1:19">
      <c r="A291" s="10"/>
      <c r="B291" s="13"/>
      <c r="C291" s="10"/>
      <c r="D291" s="13"/>
      <c r="E291" s="10"/>
      <c r="F291" s="13"/>
      <c r="G291" s="10"/>
      <c r="H291" s="13"/>
      <c r="I291" s="10"/>
      <c r="J291" s="13"/>
      <c r="K291" s="10"/>
      <c r="L291" s="13"/>
      <c r="M291" s="10"/>
      <c r="N291" s="13"/>
      <c r="O291" s="10"/>
      <c r="P291" s="13"/>
      <c r="Q291" s="10"/>
      <c r="R291" s="13"/>
      <c r="S291" s="10"/>
    </row>
    <row r="292" spans="1:19">
      <c r="A292" s="10"/>
      <c r="B292" s="13"/>
      <c r="C292" s="10"/>
      <c r="D292" s="13"/>
      <c r="E292" s="10"/>
      <c r="F292" s="13"/>
      <c r="G292" s="10"/>
      <c r="H292" s="13"/>
      <c r="I292" s="10"/>
      <c r="J292" s="13"/>
      <c r="K292" s="10"/>
      <c r="L292" s="13"/>
      <c r="M292" s="10"/>
      <c r="N292" s="13"/>
      <c r="O292" s="10"/>
      <c r="P292" s="13"/>
      <c r="Q292" s="10"/>
      <c r="R292" s="13"/>
      <c r="S292" s="10"/>
    </row>
    <row r="293" spans="1:19">
      <c r="A293" s="10"/>
      <c r="B293" s="13"/>
      <c r="C293" s="10"/>
      <c r="D293" s="13"/>
      <c r="E293" s="10"/>
      <c r="F293" s="13"/>
      <c r="G293" s="10"/>
      <c r="H293" s="13"/>
      <c r="I293" s="10"/>
      <c r="J293" s="13"/>
      <c r="K293" s="10"/>
      <c r="L293" s="13"/>
      <c r="M293" s="10"/>
      <c r="N293" s="13"/>
      <c r="O293" s="10"/>
      <c r="P293" s="13"/>
      <c r="Q293" s="10"/>
      <c r="R293" s="13"/>
      <c r="S293" s="10"/>
    </row>
    <row r="294" spans="1:19">
      <c r="A294" s="10"/>
      <c r="B294" s="13"/>
      <c r="C294" s="10"/>
      <c r="D294" s="13"/>
      <c r="E294" s="10"/>
      <c r="F294" s="13"/>
      <c r="G294" s="10"/>
      <c r="H294" s="13"/>
      <c r="I294" s="10"/>
      <c r="J294" s="13"/>
      <c r="K294" s="10"/>
      <c r="L294" s="13"/>
      <c r="M294" s="10"/>
      <c r="N294" s="13"/>
      <c r="O294" s="10"/>
      <c r="P294" s="13"/>
      <c r="Q294" s="10"/>
      <c r="R294" s="13"/>
      <c r="S294" s="10"/>
    </row>
    <row r="295" spans="1:19">
      <c r="A295" s="10"/>
      <c r="B295" s="13"/>
      <c r="C295" s="10"/>
      <c r="D295" s="13"/>
      <c r="E295" s="10"/>
      <c r="F295" s="13"/>
      <c r="G295" s="10"/>
      <c r="H295" s="13"/>
      <c r="I295" s="10"/>
      <c r="J295" s="13"/>
      <c r="K295" s="10"/>
      <c r="L295" s="13"/>
      <c r="M295" s="10"/>
      <c r="N295" s="13"/>
      <c r="O295" s="10"/>
      <c r="P295" s="13"/>
      <c r="Q295" s="10"/>
      <c r="R295" s="13"/>
      <c r="S295" s="10"/>
    </row>
    <row r="296" spans="1:19">
      <c r="A296" s="10"/>
      <c r="B296" s="13"/>
      <c r="C296" s="10"/>
      <c r="D296" s="13"/>
      <c r="E296" s="10"/>
      <c r="F296" s="13"/>
      <c r="G296" s="10"/>
      <c r="H296" s="13"/>
      <c r="I296" s="10"/>
      <c r="J296" s="13"/>
      <c r="K296" s="10"/>
      <c r="L296" s="13"/>
      <c r="M296" s="10"/>
      <c r="N296" s="13"/>
      <c r="O296" s="10"/>
      <c r="P296" s="13"/>
      <c r="Q296" s="10"/>
      <c r="R296" s="13"/>
      <c r="S296" s="10"/>
    </row>
    <row r="297" spans="1:19">
      <c r="A297" s="10"/>
      <c r="B297" s="13"/>
      <c r="C297" s="10"/>
      <c r="D297" s="13"/>
      <c r="E297" s="10"/>
      <c r="F297" s="13"/>
      <c r="G297" s="10"/>
      <c r="H297" s="13"/>
      <c r="I297" s="10"/>
      <c r="J297" s="13"/>
      <c r="K297" s="10"/>
      <c r="L297" s="13"/>
      <c r="M297" s="10"/>
      <c r="N297" s="13"/>
      <c r="O297" s="10"/>
      <c r="P297" s="13"/>
      <c r="Q297" s="10"/>
      <c r="R297" s="13"/>
      <c r="S297" s="10"/>
    </row>
    <row r="298" spans="1:19">
      <c r="A298" s="10"/>
      <c r="B298" s="13"/>
      <c r="C298" s="10"/>
      <c r="D298" s="13"/>
      <c r="E298" s="10"/>
      <c r="F298" s="13"/>
      <c r="G298" s="10"/>
      <c r="H298" s="13"/>
      <c r="I298" s="10"/>
      <c r="J298" s="13"/>
      <c r="K298" s="10"/>
      <c r="L298" s="13"/>
      <c r="M298" s="10"/>
      <c r="N298" s="13"/>
      <c r="O298" s="10"/>
      <c r="P298" s="13"/>
      <c r="Q298" s="10"/>
      <c r="R298" s="13"/>
      <c r="S298" s="10"/>
    </row>
    <row r="299" spans="1:19">
      <c r="A299" s="10"/>
      <c r="B299" s="13"/>
      <c r="C299" s="10"/>
      <c r="D299" s="13"/>
      <c r="E299" s="10"/>
      <c r="F299" s="13"/>
      <c r="G299" s="10"/>
      <c r="H299" s="13"/>
      <c r="I299" s="10"/>
      <c r="J299" s="13"/>
      <c r="K299" s="10"/>
      <c r="L299" s="13"/>
      <c r="M299" s="10"/>
      <c r="N299" s="13"/>
      <c r="O299" s="10"/>
      <c r="P299" s="13"/>
      <c r="Q299" s="10"/>
      <c r="R299" s="13"/>
      <c r="S299" s="10"/>
    </row>
    <row r="300" spans="1:19">
      <c r="A300" s="10"/>
      <c r="B300" s="13"/>
      <c r="C300" s="10"/>
      <c r="D300" s="13"/>
      <c r="E300" s="10"/>
      <c r="F300" s="13"/>
      <c r="G300" s="10"/>
      <c r="H300" s="13"/>
      <c r="I300" s="10"/>
      <c r="J300" s="13"/>
      <c r="K300" s="10"/>
      <c r="L300" s="13"/>
      <c r="M300" s="10"/>
      <c r="N300" s="13"/>
      <c r="O300" s="10"/>
      <c r="P300" s="13"/>
      <c r="Q300" s="10"/>
      <c r="R300" s="13"/>
      <c r="S300" s="10"/>
    </row>
    <row r="301" spans="1:19">
      <c r="A301" s="10"/>
      <c r="B301" s="13"/>
      <c r="C301" s="10"/>
      <c r="D301" s="13"/>
      <c r="E301" s="10"/>
      <c r="F301" s="13"/>
      <c r="G301" s="10"/>
      <c r="H301" s="13"/>
      <c r="I301" s="10"/>
      <c r="J301" s="13"/>
      <c r="K301" s="10"/>
      <c r="L301" s="13"/>
      <c r="M301" s="10"/>
      <c r="N301" s="13"/>
      <c r="O301" s="10"/>
      <c r="P301" s="13"/>
      <c r="Q301" s="10"/>
      <c r="R301" s="13"/>
      <c r="S301" s="10"/>
    </row>
    <row r="302" spans="1:19">
      <c r="A302" s="10"/>
      <c r="B302" s="13"/>
      <c r="C302" s="10"/>
      <c r="D302" s="13"/>
      <c r="E302" s="10"/>
      <c r="F302" s="13"/>
      <c r="G302" s="10"/>
      <c r="H302" s="13"/>
      <c r="I302" s="10"/>
      <c r="J302" s="13"/>
      <c r="K302" s="10"/>
      <c r="L302" s="13"/>
      <c r="M302" s="10"/>
      <c r="N302" s="13"/>
      <c r="O302" s="10"/>
      <c r="P302" s="13"/>
      <c r="Q302" s="10"/>
      <c r="R302" s="13"/>
      <c r="S302" s="10"/>
    </row>
    <row r="303" spans="1:19">
      <c r="A303" s="10"/>
      <c r="B303" s="13"/>
      <c r="C303" s="10"/>
      <c r="D303" s="13"/>
      <c r="E303" s="10"/>
      <c r="F303" s="13"/>
      <c r="G303" s="10"/>
      <c r="H303" s="13"/>
      <c r="I303" s="10"/>
      <c r="J303" s="13"/>
      <c r="K303" s="10"/>
      <c r="L303" s="13"/>
      <c r="M303" s="10"/>
      <c r="N303" s="13"/>
      <c r="O303" s="10"/>
      <c r="P303" s="13"/>
      <c r="Q303" s="10"/>
      <c r="R303" s="13"/>
      <c r="S303" s="10"/>
    </row>
    <row r="304" spans="1:19">
      <c r="A304" s="10"/>
      <c r="B304" s="13"/>
      <c r="C304" s="10"/>
      <c r="D304" s="13"/>
      <c r="E304" s="10"/>
      <c r="F304" s="13"/>
      <c r="G304" s="10"/>
      <c r="H304" s="13"/>
      <c r="I304" s="10"/>
      <c r="J304" s="13"/>
      <c r="K304" s="10"/>
      <c r="L304" s="13"/>
      <c r="M304" s="10"/>
      <c r="N304" s="13"/>
      <c r="O304" s="10"/>
      <c r="P304" s="13"/>
      <c r="Q304" s="10"/>
      <c r="R304" s="13"/>
      <c r="S304" s="10"/>
    </row>
    <row r="305" spans="1:19">
      <c r="A305" s="10"/>
      <c r="B305" s="13"/>
      <c r="C305" s="10"/>
      <c r="D305" s="13"/>
      <c r="E305" s="10"/>
      <c r="F305" s="13"/>
      <c r="G305" s="10"/>
      <c r="H305" s="13"/>
      <c r="I305" s="10"/>
      <c r="J305" s="13"/>
      <c r="K305" s="10"/>
      <c r="L305" s="13"/>
      <c r="M305" s="10"/>
      <c r="N305" s="13"/>
      <c r="O305" s="10"/>
      <c r="P305" s="13"/>
      <c r="Q305" s="10"/>
      <c r="R305" s="13"/>
      <c r="S305" s="10"/>
    </row>
    <row r="306" spans="1:19">
      <c r="A306" s="10"/>
      <c r="B306" s="13"/>
      <c r="C306" s="10"/>
      <c r="D306" s="13"/>
      <c r="E306" s="10"/>
      <c r="F306" s="13"/>
      <c r="G306" s="10"/>
      <c r="H306" s="13"/>
      <c r="I306" s="10"/>
      <c r="J306" s="13"/>
      <c r="K306" s="10"/>
      <c r="L306" s="13"/>
      <c r="M306" s="10"/>
      <c r="N306" s="13"/>
      <c r="O306" s="10"/>
      <c r="P306" s="13"/>
      <c r="Q306" s="10"/>
      <c r="R306" s="13"/>
      <c r="S306" s="10"/>
    </row>
    <row r="307" spans="1:19">
      <c r="A307" s="10"/>
      <c r="B307" s="13"/>
      <c r="C307" s="10"/>
      <c r="D307" s="13"/>
      <c r="E307" s="10"/>
      <c r="F307" s="13"/>
      <c r="G307" s="10"/>
      <c r="H307" s="13"/>
      <c r="I307" s="10"/>
      <c r="J307" s="13"/>
      <c r="K307" s="10"/>
      <c r="L307" s="13"/>
      <c r="M307" s="10"/>
      <c r="N307" s="13"/>
      <c r="O307" s="10"/>
      <c r="P307" s="13"/>
      <c r="Q307" s="10"/>
      <c r="R307" s="13"/>
      <c r="S307" s="10"/>
    </row>
    <row r="308" spans="1:19">
      <c r="A308" s="10"/>
      <c r="B308" s="13"/>
      <c r="C308" s="10"/>
      <c r="D308" s="13"/>
      <c r="E308" s="10"/>
      <c r="F308" s="13"/>
      <c r="G308" s="10"/>
      <c r="H308" s="13"/>
      <c r="I308" s="10"/>
      <c r="J308" s="13"/>
      <c r="K308" s="10"/>
      <c r="L308" s="13"/>
      <c r="M308" s="10"/>
      <c r="N308" s="13"/>
      <c r="O308" s="10"/>
      <c r="P308" s="13"/>
      <c r="Q308" s="10"/>
      <c r="R308" s="13"/>
      <c r="S308" s="10"/>
    </row>
    <row r="309" spans="1:19">
      <c r="A309" s="10"/>
      <c r="B309" s="13"/>
      <c r="C309" s="10"/>
      <c r="D309" s="13"/>
      <c r="E309" s="10"/>
      <c r="F309" s="13"/>
      <c r="G309" s="10"/>
      <c r="H309" s="13"/>
      <c r="I309" s="10"/>
      <c r="J309" s="13"/>
      <c r="K309" s="10"/>
      <c r="L309" s="13"/>
      <c r="M309" s="10"/>
      <c r="N309" s="13"/>
      <c r="O309" s="10"/>
      <c r="P309" s="13"/>
      <c r="Q309" s="10"/>
      <c r="R309" s="13"/>
      <c r="S309" s="10"/>
    </row>
    <row r="310" spans="1:19">
      <c r="A310" s="10"/>
      <c r="B310" s="13"/>
      <c r="C310" s="10"/>
      <c r="D310" s="13"/>
      <c r="E310" s="10"/>
      <c r="F310" s="13"/>
      <c r="G310" s="10"/>
      <c r="H310" s="13"/>
      <c r="I310" s="10"/>
      <c r="J310" s="13"/>
      <c r="K310" s="10"/>
      <c r="L310" s="13"/>
      <c r="M310" s="10"/>
      <c r="N310" s="13"/>
      <c r="O310" s="10"/>
      <c r="P310" s="13"/>
      <c r="Q310" s="10"/>
      <c r="R310" s="13"/>
      <c r="S310" s="10"/>
    </row>
    <row r="311" spans="1:19">
      <c r="A311" s="10"/>
      <c r="B311" s="13"/>
      <c r="C311" s="10"/>
      <c r="D311" s="13"/>
      <c r="E311" s="10"/>
      <c r="F311" s="13"/>
      <c r="G311" s="10"/>
      <c r="H311" s="13"/>
      <c r="I311" s="10"/>
      <c r="J311" s="13"/>
      <c r="K311" s="10"/>
      <c r="L311" s="13"/>
      <c r="M311" s="10"/>
      <c r="N311" s="13"/>
      <c r="O311" s="10"/>
      <c r="P311" s="13"/>
      <c r="Q311" s="10"/>
      <c r="R311" s="13"/>
      <c r="S311" s="10"/>
    </row>
    <row r="312" spans="1:19">
      <c r="A312" s="10"/>
      <c r="B312" s="13"/>
      <c r="C312" s="10"/>
      <c r="D312" s="13"/>
      <c r="E312" s="10"/>
      <c r="F312" s="13"/>
      <c r="G312" s="10"/>
      <c r="H312" s="13"/>
      <c r="I312" s="10"/>
      <c r="J312" s="13"/>
      <c r="K312" s="10"/>
      <c r="L312" s="13"/>
      <c r="M312" s="10"/>
      <c r="N312" s="13"/>
      <c r="O312" s="10"/>
      <c r="P312" s="13"/>
      <c r="Q312" s="10"/>
      <c r="R312" s="13"/>
      <c r="S312" s="10"/>
    </row>
    <row r="313" spans="1:19">
      <c r="A313" s="10"/>
      <c r="B313" s="13"/>
      <c r="C313" s="10"/>
      <c r="D313" s="13"/>
      <c r="E313" s="10"/>
      <c r="F313" s="13"/>
      <c r="G313" s="10"/>
      <c r="H313" s="13"/>
      <c r="I313" s="10"/>
      <c r="J313" s="13"/>
      <c r="K313" s="10"/>
      <c r="L313" s="13"/>
      <c r="M313" s="10"/>
      <c r="N313" s="13"/>
      <c r="O313" s="10"/>
      <c r="P313" s="13"/>
      <c r="Q313" s="10"/>
      <c r="R313" s="13"/>
      <c r="S313" s="10"/>
    </row>
    <row r="314" spans="1:19">
      <c r="A314" s="10"/>
      <c r="B314" s="13"/>
      <c r="C314" s="10"/>
      <c r="D314" s="13"/>
      <c r="E314" s="10"/>
      <c r="F314" s="13"/>
      <c r="G314" s="10"/>
      <c r="H314" s="13"/>
      <c r="I314" s="10"/>
      <c r="J314" s="13"/>
      <c r="K314" s="10"/>
      <c r="L314" s="13"/>
      <c r="M314" s="10"/>
      <c r="N314" s="13"/>
      <c r="O314" s="10"/>
      <c r="P314" s="13"/>
      <c r="Q314" s="10"/>
      <c r="R314" s="13"/>
      <c r="S314" s="10"/>
    </row>
    <row r="315" spans="1:19">
      <c r="A315" s="10"/>
      <c r="B315" s="13"/>
      <c r="C315" s="10"/>
      <c r="D315" s="13"/>
      <c r="E315" s="10"/>
      <c r="F315" s="13"/>
      <c r="G315" s="10"/>
      <c r="H315" s="13"/>
      <c r="I315" s="10"/>
      <c r="J315" s="13"/>
      <c r="K315" s="10"/>
      <c r="L315" s="13"/>
      <c r="M315" s="10"/>
      <c r="N315" s="13"/>
      <c r="O315" s="10"/>
      <c r="P315" s="13"/>
      <c r="Q315" s="10"/>
      <c r="R315" s="13"/>
      <c r="S315" s="10"/>
    </row>
    <row r="316" spans="1:19">
      <c r="A316" s="10"/>
      <c r="B316" s="13"/>
      <c r="C316" s="10"/>
      <c r="D316" s="13"/>
      <c r="E316" s="10"/>
      <c r="F316" s="13"/>
      <c r="G316" s="10"/>
      <c r="H316" s="13"/>
      <c r="I316" s="10"/>
      <c r="J316" s="13"/>
      <c r="K316" s="10"/>
      <c r="L316" s="13"/>
      <c r="M316" s="10"/>
      <c r="N316" s="13"/>
      <c r="O316" s="10"/>
      <c r="P316" s="13"/>
      <c r="Q316" s="10"/>
      <c r="R316" s="13"/>
      <c r="S316" s="10"/>
    </row>
    <row r="317" spans="1:19">
      <c r="A317" s="10"/>
      <c r="B317" s="13"/>
      <c r="C317" s="10"/>
      <c r="D317" s="13"/>
      <c r="E317" s="10"/>
      <c r="F317" s="13"/>
      <c r="G317" s="10"/>
      <c r="H317" s="13"/>
      <c r="I317" s="10"/>
      <c r="J317" s="13"/>
      <c r="K317" s="10"/>
      <c r="L317" s="13"/>
      <c r="M317" s="10"/>
      <c r="N317" s="13"/>
      <c r="O317" s="10"/>
      <c r="P317" s="13"/>
      <c r="Q317" s="10"/>
      <c r="R317" s="13"/>
      <c r="S317" s="10"/>
    </row>
    <row r="318" spans="1:19">
      <c r="A318" s="10"/>
      <c r="B318" s="13"/>
      <c r="C318" s="10"/>
      <c r="D318" s="13"/>
      <c r="E318" s="10"/>
      <c r="F318" s="13"/>
      <c r="G318" s="10"/>
      <c r="H318" s="13"/>
      <c r="I318" s="10"/>
      <c r="J318" s="13"/>
      <c r="K318" s="10"/>
      <c r="L318" s="13"/>
      <c r="M318" s="10"/>
      <c r="N318" s="13"/>
      <c r="O318" s="10"/>
      <c r="P318" s="13"/>
      <c r="Q318" s="10"/>
      <c r="R318" s="13"/>
      <c r="S318" s="10"/>
    </row>
    <row r="319" spans="1:19">
      <c r="A319" s="10"/>
      <c r="B319" s="13"/>
      <c r="C319" s="10"/>
      <c r="D319" s="13"/>
      <c r="E319" s="10"/>
      <c r="F319" s="13"/>
      <c r="G319" s="10"/>
      <c r="H319" s="13"/>
      <c r="I319" s="10"/>
      <c r="J319" s="13"/>
      <c r="K319" s="10"/>
      <c r="L319" s="13"/>
      <c r="M319" s="10"/>
      <c r="N319" s="13"/>
      <c r="O319" s="10"/>
      <c r="P319" s="13"/>
      <c r="Q319" s="10"/>
      <c r="R319" s="13"/>
      <c r="S319" s="10"/>
    </row>
    <row r="320" spans="1:19">
      <c r="A320" s="10"/>
      <c r="B320" s="13"/>
      <c r="C320" s="10"/>
      <c r="D320" s="13"/>
      <c r="E320" s="10"/>
      <c r="F320" s="13"/>
      <c r="G320" s="10"/>
      <c r="H320" s="13"/>
      <c r="I320" s="10"/>
      <c r="J320" s="13"/>
      <c r="K320" s="10"/>
      <c r="L320" s="13"/>
      <c r="M320" s="10"/>
      <c r="N320" s="13"/>
      <c r="O320" s="10"/>
      <c r="P320" s="13"/>
      <c r="Q320" s="10"/>
      <c r="R320" s="13"/>
      <c r="S320" s="10"/>
    </row>
    <row r="321" spans="1:19">
      <c r="A321" s="10"/>
      <c r="B321" s="13"/>
      <c r="C321" s="10"/>
      <c r="D321" s="13"/>
      <c r="E321" s="10"/>
      <c r="F321" s="13"/>
      <c r="G321" s="10"/>
      <c r="H321" s="13"/>
      <c r="I321" s="10"/>
      <c r="J321" s="13"/>
      <c r="K321" s="10"/>
      <c r="L321" s="13"/>
      <c r="M321" s="10"/>
      <c r="N321" s="13"/>
      <c r="O321" s="10"/>
      <c r="P321" s="13"/>
      <c r="Q321" s="10"/>
      <c r="R321" s="13"/>
      <c r="S321" s="10"/>
    </row>
    <row r="322" spans="1:19">
      <c r="A322" s="10"/>
      <c r="B322" s="13"/>
      <c r="C322" s="10"/>
      <c r="D322" s="13"/>
      <c r="E322" s="10"/>
      <c r="F322" s="13"/>
      <c r="G322" s="10"/>
      <c r="H322" s="13"/>
      <c r="I322" s="10"/>
      <c r="J322" s="13"/>
      <c r="K322" s="10"/>
      <c r="L322" s="13"/>
      <c r="M322" s="10"/>
      <c r="N322" s="13"/>
      <c r="O322" s="10"/>
      <c r="P322" s="13"/>
      <c r="Q322" s="10"/>
      <c r="R322" s="13"/>
      <c r="S322" s="10"/>
    </row>
    <row r="323" spans="1:19">
      <c r="A323" s="10"/>
      <c r="B323" s="13"/>
      <c r="C323" s="10"/>
      <c r="D323" s="13"/>
      <c r="E323" s="10"/>
      <c r="F323" s="13"/>
      <c r="G323" s="10"/>
      <c r="H323" s="13"/>
      <c r="I323" s="10"/>
      <c r="J323" s="13"/>
      <c r="K323" s="10"/>
      <c r="L323" s="13"/>
      <c r="M323" s="10"/>
      <c r="N323" s="13"/>
      <c r="O323" s="10"/>
      <c r="P323" s="13"/>
      <c r="Q323" s="10"/>
      <c r="R323" s="13"/>
      <c r="S323" s="10"/>
    </row>
    <row r="324" spans="1:19">
      <c r="A324" s="10"/>
      <c r="B324" s="13"/>
      <c r="C324" s="10"/>
      <c r="D324" s="13"/>
      <c r="E324" s="10"/>
      <c r="F324" s="13"/>
      <c r="G324" s="10"/>
      <c r="H324" s="13"/>
      <c r="I324" s="10"/>
      <c r="J324" s="13"/>
      <c r="K324" s="10"/>
      <c r="L324" s="13"/>
      <c r="M324" s="10"/>
      <c r="N324" s="13"/>
      <c r="O324" s="10"/>
      <c r="P324" s="13"/>
      <c r="Q324" s="10"/>
      <c r="R324" s="13"/>
      <c r="S324" s="10"/>
    </row>
    <row r="325" spans="1:19">
      <c r="A325" s="10"/>
      <c r="B325" s="13"/>
      <c r="C325" s="10"/>
      <c r="D325" s="13"/>
      <c r="E325" s="10"/>
      <c r="F325" s="13"/>
      <c r="G325" s="10"/>
      <c r="H325" s="13"/>
      <c r="I325" s="10"/>
      <c r="J325" s="13"/>
      <c r="K325" s="10"/>
      <c r="L325" s="13"/>
      <c r="M325" s="10"/>
      <c r="N325" s="13"/>
      <c r="O325" s="10"/>
      <c r="P325" s="13"/>
      <c r="Q325" s="10"/>
      <c r="R325" s="13"/>
      <c r="S325" s="10"/>
    </row>
    <row r="326" spans="1:19">
      <c r="A326" s="10"/>
      <c r="B326" s="13"/>
      <c r="C326" s="10"/>
      <c r="D326" s="13"/>
      <c r="E326" s="10"/>
      <c r="F326" s="13"/>
      <c r="G326" s="10"/>
      <c r="H326" s="13"/>
      <c r="I326" s="10"/>
      <c r="J326" s="13"/>
      <c r="K326" s="10"/>
      <c r="L326" s="13"/>
      <c r="M326" s="10"/>
      <c r="N326" s="13"/>
      <c r="O326" s="10"/>
      <c r="P326" s="13"/>
      <c r="Q326" s="10"/>
      <c r="R326" s="13"/>
      <c r="S326" s="10"/>
    </row>
    <row r="327" spans="1:19">
      <c r="A327" s="10"/>
      <c r="B327" s="13"/>
      <c r="C327" s="10"/>
      <c r="D327" s="13"/>
      <c r="E327" s="10"/>
      <c r="F327" s="13"/>
      <c r="G327" s="10"/>
      <c r="H327" s="13"/>
      <c r="I327" s="10"/>
      <c r="J327" s="13"/>
      <c r="K327" s="10"/>
      <c r="L327" s="13"/>
      <c r="M327" s="10"/>
      <c r="N327" s="13"/>
      <c r="O327" s="10"/>
      <c r="P327" s="13"/>
      <c r="Q327" s="10"/>
      <c r="R327" s="13"/>
      <c r="S327" s="10"/>
    </row>
    <row r="328" spans="1:19">
      <c r="A328" s="10"/>
      <c r="B328" s="13"/>
      <c r="C328" s="10"/>
      <c r="D328" s="13"/>
      <c r="E328" s="10"/>
      <c r="F328" s="13"/>
      <c r="G328" s="10"/>
      <c r="H328" s="13"/>
      <c r="I328" s="10"/>
      <c r="J328" s="13"/>
      <c r="K328" s="10"/>
      <c r="L328" s="13"/>
      <c r="M328" s="10"/>
      <c r="N328" s="13"/>
      <c r="O328" s="10"/>
      <c r="P328" s="13"/>
      <c r="Q328" s="10"/>
      <c r="R328" s="13"/>
      <c r="S328" s="10"/>
    </row>
    <row r="329" spans="1:19">
      <c r="A329" s="10"/>
      <c r="B329" s="13"/>
      <c r="C329" s="10"/>
      <c r="D329" s="13"/>
      <c r="E329" s="10"/>
      <c r="F329" s="13"/>
      <c r="G329" s="10"/>
      <c r="H329" s="13"/>
      <c r="I329" s="10"/>
      <c r="J329" s="13"/>
      <c r="K329" s="10"/>
      <c r="L329" s="13"/>
      <c r="M329" s="10"/>
      <c r="N329" s="13"/>
      <c r="O329" s="10"/>
      <c r="P329" s="13"/>
      <c r="Q329" s="10"/>
      <c r="R329" s="13"/>
      <c r="S329" s="10"/>
    </row>
    <row r="330" spans="1:19">
      <c r="A330" s="10"/>
      <c r="B330" s="13"/>
      <c r="C330" s="10"/>
      <c r="D330" s="13"/>
      <c r="E330" s="10"/>
      <c r="F330" s="13"/>
      <c r="G330" s="10"/>
      <c r="H330" s="13"/>
      <c r="I330" s="10"/>
      <c r="J330" s="13"/>
      <c r="K330" s="10"/>
      <c r="L330" s="13"/>
      <c r="M330" s="10"/>
      <c r="N330" s="13"/>
      <c r="O330" s="10"/>
      <c r="P330" s="13"/>
      <c r="Q330" s="10"/>
      <c r="R330" s="13"/>
      <c r="S330" s="10"/>
    </row>
    <row r="331" spans="1:19">
      <c r="A331" s="10"/>
      <c r="B331" s="13"/>
      <c r="C331" s="10"/>
      <c r="D331" s="13"/>
      <c r="E331" s="10"/>
      <c r="F331" s="13"/>
      <c r="G331" s="10"/>
      <c r="H331" s="13"/>
      <c r="I331" s="10"/>
      <c r="J331" s="13"/>
      <c r="K331" s="10"/>
      <c r="L331" s="13"/>
      <c r="M331" s="10"/>
      <c r="N331" s="13"/>
      <c r="O331" s="10"/>
      <c r="P331" s="13"/>
      <c r="Q331" s="10"/>
      <c r="R331" s="13"/>
      <c r="S331" s="10"/>
    </row>
    <row r="332" spans="1:19">
      <c r="A332" s="10"/>
      <c r="B332" s="13"/>
      <c r="C332" s="10"/>
      <c r="D332" s="13"/>
      <c r="E332" s="10"/>
      <c r="F332" s="13"/>
      <c r="G332" s="10"/>
      <c r="H332" s="13"/>
      <c r="I332" s="10"/>
      <c r="J332" s="13"/>
      <c r="K332" s="10"/>
      <c r="L332" s="13"/>
      <c r="M332" s="10"/>
      <c r="N332" s="13"/>
      <c r="O332" s="10"/>
      <c r="P332" s="13"/>
      <c r="Q332" s="10"/>
      <c r="R332" s="13"/>
      <c r="S332" s="10"/>
    </row>
    <row r="333" spans="1:19">
      <c r="A333" s="10"/>
      <c r="B333" s="13"/>
      <c r="C333" s="10"/>
      <c r="D333" s="13"/>
      <c r="E333" s="10"/>
      <c r="F333" s="13"/>
      <c r="G333" s="10"/>
      <c r="H333" s="13"/>
      <c r="I333" s="10"/>
      <c r="J333" s="13"/>
      <c r="K333" s="10"/>
      <c r="L333" s="13"/>
      <c r="M333" s="10"/>
      <c r="N333" s="13"/>
      <c r="O333" s="10"/>
      <c r="P333" s="13"/>
      <c r="Q333" s="10"/>
      <c r="R333" s="13"/>
      <c r="S333" s="10"/>
    </row>
    <row r="334" spans="1:19">
      <c r="A334" s="10"/>
      <c r="B334" s="13"/>
      <c r="C334" s="10"/>
      <c r="D334" s="13"/>
      <c r="E334" s="10"/>
      <c r="F334" s="13"/>
      <c r="G334" s="10"/>
      <c r="H334" s="13"/>
      <c r="I334" s="10"/>
      <c r="J334" s="13"/>
      <c r="K334" s="10"/>
      <c r="L334" s="13"/>
      <c r="M334" s="10"/>
      <c r="N334" s="13"/>
      <c r="O334" s="10"/>
      <c r="P334" s="13"/>
      <c r="Q334" s="10"/>
      <c r="R334" s="13"/>
      <c r="S334" s="10"/>
    </row>
    <row r="335" spans="1:19">
      <c r="A335" s="10"/>
      <c r="B335" s="13"/>
      <c r="C335" s="10"/>
      <c r="D335" s="13"/>
      <c r="E335" s="10"/>
      <c r="F335" s="13"/>
      <c r="G335" s="10"/>
      <c r="H335" s="13"/>
      <c r="I335" s="10"/>
      <c r="J335" s="13"/>
      <c r="K335" s="10"/>
      <c r="L335" s="13"/>
      <c r="M335" s="10"/>
      <c r="N335" s="13"/>
      <c r="O335" s="10"/>
      <c r="P335" s="13"/>
      <c r="Q335" s="10"/>
      <c r="R335" s="13"/>
      <c r="S335" s="10"/>
    </row>
    <row r="336" spans="1:19">
      <c r="A336" s="10"/>
      <c r="B336" s="13"/>
      <c r="C336" s="10"/>
      <c r="D336" s="13"/>
      <c r="E336" s="10"/>
      <c r="F336" s="13"/>
      <c r="G336" s="10"/>
      <c r="H336" s="13"/>
      <c r="I336" s="10"/>
      <c r="J336" s="13"/>
      <c r="K336" s="10"/>
      <c r="L336" s="13"/>
      <c r="M336" s="10"/>
      <c r="N336" s="13"/>
      <c r="O336" s="10"/>
      <c r="P336" s="13"/>
      <c r="Q336" s="10"/>
      <c r="R336" s="13"/>
      <c r="S336" s="10"/>
    </row>
    <row r="337" spans="1:19">
      <c r="A337" s="10"/>
      <c r="B337" s="13"/>
      <c r="C337" s="10"/>
      <c r="D337" s="13"/>
      <c r="E337" s="10"/>
      <c r="F337" s="13"/>
      <c r="G337" s="10"/>
      <c r="H337" s="13"/>
      <c r="I337" s="10"/>
      <c r="J337" s="13"/>
      <c r="K337" s="10"/>
      <c r="L337" s="13"/>
      <c r="M337" s="10"/>
      <c r="N337" s="13"/>
      <c r="O337" s="10"/>
      <c r="P337" s="13"/>
      <c r="Q337" s="10"/>
      <c r="R337" s="13"/>
      <c r="S337" s="10"/>
    </row>
    <row r="338" spans="1:19">
      <c r="A338" s="10"/>
      <c r="B338" s="13"/>
      <c r="C338" s="10"/>
      <c r="D338" s="13"/>
      <c r="E338" s="10"/>
      <c r="F338" s="13"/>
      <c r="G338" s="10"/>
      <c r="H338" s="13"/>
      <c r="I338" s="10"/>
      <c r="J338" s="13"/>
      <c r="K338" s="10"/>
      <c r="L338" s="13"/>
      <c r="M338" s="10"/>
      <c r="N338" s="13"/>
      <c r="O338" s="10"/>
      <c r="P338" s="13"/>
      <c r="Q338" s="10"/>
      <c r="R338" s="13"/>
      <c r="S338" s="10"/>
    </row>
    <row r="339" spans="1:19">
      <c r="A339" s="10"/>
      <c r="B339" s="13"/>
      <c r="C339" s="10"/>
      <c r="D339" s="13"/>
      <c r="E339" s="10"/>
      <c r="F339" s="13"/>
      <c r="G339" s="10"/>
      <c r="H339" s="13"/>
      <c r="I339" s="10"/>
      <c r="J339" s="13"/>
      <c r="K339" s="10"/>
      <c r="L339" s="13"/>
      <c r="M339" s="10"/>
      <c r="N339" s="13"/>
      <c r="O339" s="10"/>
      <c r="P339" s="13"/>
      <c r="Q339" s="10"/>
      <c r="R339" s="13"/>
      <c r="S339" s="10"/>
    </row>
    <row r="340" spans="1:19">
      <c r="A340" s="10"/>
      <c r="B340" s="13"/>
      <c r="C340" s="10"/>
      <c r="D340" s="13"/>
      <c r="E340" s="10"/>
      <c r="F340" s="13"/>
      <c r="G340" s="10"/>
      <c r="H340" s="13"/>
      <c r="I340" s="10"/>
      <c r="J340" s="13"/>
      <c r="K340" s="10"/>
      <c r="L340" s="13"/>
      <c r="M340" s="10"/>
      <c r="N340" s="13"/>
      <c r="O340" s="10"/>
      <c r="P340" s="13"/>
      <c r="Q340" s="10"/>
      <c r="R340" s="13"/>
      <c r="S340" s="10"/>
    </row>
    <row r="341" spans="1:19">
      <c r="A341" s="10"/>
      <c r="B341" s="13"/>
      <c r="C341" s="10"/>
      <c r="D341" s="13"/>
      <c r="E341" s="10"/>
      <c r="F341" s="13"/>
      <c r="G341" s="10"/>
      <c r="H341" s="13"/>
      <c r="I341" s="10"/>
      <c r="J341" s="13"/>
      <c r="K341" s="10"/>
      <c r="L341" s="13"/>
      <c r="M341" s="10"/>
      <c r="N341" s="13"/>
      <c r="O341" s="10"/>
      <c r="P341" s="13"/>
      <c r="Q341" s="10"/>
      <c r="R341" s="13"/>
      <c r="S341" s="10"/>
    </row>
    <row r="342" spans="1:19">
      <c r="A342" s="10"/>
      <c r="B342" s="13"/>
      <c r="C342" s="10"/>
      <c r="D342" s="13"/>
      <c r="E342" s="10"/>
      <c r="F342" s="13"/>
      <c r="G342" s="10"/>
      <c r="H342" s="13"/>
      <c r="I342" s="10"/>
      <c r="J342" s="13"/>
      <c r="K342" s="10"/>
      <c r="L342" s="13"/>
      <c r="M342" s="10"/>
      <c r="N342" s="13"/>
      <c r="O342" s="10"/>
      <c r="P342" s="13"/>
      <c r="Q342" s="10"/>
      <c r="R342" s="13"/>
      <c r="S342" s="10"/>
    </row>
    <row r="343" spans="1:19">
      <c r="A343" s="10"/>
      <c r="B343" s="13"/>
      <c r="C343" s="10"/>
      <c r="D343" s="13"/>
      <c r="E343" s="10"/>
      <c r="F343" s="13"/>
      <c r="G343" s="10"/>
      <c r="H343" s="13"/>
      <c r="I343" s="10"/>
      <c r="J343" s="13"/>
      <c r="K343" s="10"/>
      <c r="L343" s="13"/>
      <c r="M343" s="10"/>
      <c r="N343" s="13"/>
      <c r="O343" s="10"/>
      <c r="P343" s="13"/>
      <c r="Q343" s="10"/>
      <c r="R343" s="13"/>
      <c r="S343" s="10"/>
    </row>
    <row r="344" spans="1:19">
      <c r="A344" s="10"/>
      <c r="B344" s="13"/>
      <c r="C344" s="10"/>
      <c r="D344" s="13"/>
      <c r="E344" s="10"/>
      <c r="F344" s="13"/>
      <c r="G344" s="10"/>
      <c r="H344" s="13"/>
      <c r="I344" s="10"/>
      <c r="J344" s="13"/>
      <c r="K344" s="10"/>
      <c r="L344" s="13"/>
      <c r="M344" s="10"/>
      <c r="N344" s="13"/>
      <c r="O344" s="10"/>
      <c r="P344" s="13"/>
      <c r="Q344" s="10"/>
      <c r="R344" s="13"/>
      <c r="S344" s="10"/>
    </row>
    <row r="345" spans="1:19">
      <c r="A345" s="10"/>
      <c r="B345" s="13"/>
      <c r="C345" s="10"/>
      <c r="D345" s="13"/>
      <c r="E345" s="10"/>
      <c r="F345" s="13"/>
      <c r="G345" s="10"/>
      <c r="H345" s="13"/>
      <c r="I345" s="10"/>
      <c r="J345" s="13"/>
      <c r="K345" s="10"/>
      <c r="L345" s="13"/>
      <c r="M345" s="10"/>
      <c r="N345" s="13"/>
      <c r="O345" s="10"/>
      <c r="P345" s="13"/>
      <c r="Q345" s="10"/>
      <c r="R345" s="13"/>
      <c r="S345" s="10"/>
    </row>
    <row r="346" spans="1:19">
      <c r="A346" s="10"/>
      <c r="B346" s="13"/>
      <c r="C346" s="10"/>
      <c r="D346" s="13"/>
      <c r="E346" s="10"/>
      <c r="F346" s="13"/>
      <c r="G346" s="10"/>
      <c r="H346" s="13"/>
      <c r="I346" s="10"/>
      <c r="J346" s="13"/>
      <c r="K346" s="10"/>
      <c r="L346" s="13"/>
      <c r="M346" s="10"/>
      <c r="N346" s="13"/>
      <c r="O346" s="10"/>
      <c r="P346" s="13"/>
      <c r="Q346" s="10"/>
      <c r="R346" s="13"/>
      <c r="S346" s="10"/>
    </row>
    <row r="347" spans="1:19">
      <c r="A347" s="10"/>
      <c r="B347" s="13"/>
      <c r="C347" s="10"/>
      <c r="D347" s="13"/>
      <c r="E347" s="10"/>
      <c r="F347" s="13"/>
      <c r="G347" s="10"/>
      <c r="H347" s="13"/>
      <c r="I347" s="10"/>
      <c r="J347" s="13"/>
      <c r="K347" s="10"/>
      <c r="L347" s="13"/>
      <c r="M347" s="10"/>
      <c r="N347" s="13"/>
      <c r="O347" s="10"/>
      <c r="P347" s="13"/>
      <c r="Q347" s="10"/>
      <c r="R347" s="13"/>
      <c r="S347" s="10"/>
    </row>
    <row r="348" spans="1:19">
      <c r="A348" s="10"/>
      <c r="B348" s="13"/>
      <c r="C348" s="10"/>
      <c r="D348" s="13"/>
      <c r="E348" s="10"/>
      <c r="F348" s="13"/>
      <c r="G348" s="10"/>
      <c r="H348" s="13"/>
      <c r="I348" s="10"/>
      <c r="J348" s="13"/>
      <c r="K348" s="10"/>
      <c r="L348" s="13"/>
      <c r="M348" s="10"/>
      <c r="N348" s="13"/>
      <c r="O348" s="10"/>
      <c r="P348" s="13"/>
      <c r="Q348" s="10"/>
      <c r="R348" s="13"/>
      <c r="S348" s="10"/>
    </row>
    <row r="349" spans="1:19">
      <c r="A349" s="10"/>
      <c r="B349" s="13"/>
      <c r="C349" s="10"/>
      <c r="D349" s="13"/>
      <c r="E349" s="10"/>
      <c r="F349" s="13"/>
      <c r="G349" s="10"/>
      <c r="H349" s="13"/>
      <c r="I349" s="10"/>
      <c r="J349" s="13"/>
      <c r="K349" s="10"/>
      <c r="L349" s="13"/>
      <c r="M349" s="10"/>
      <c r="N349" s="13"/>
      <c r="O349" s="10"/>
      <c r="P349" s="13"/>
      <c r="Q349" s="10"/>
      <c r="R349" s="13"/>
      <c r="S349" s="10"/>
    </row>
    <row r="350" spans="1:19">
      <c r="A350" s="10"/>
      <c r="B350" s="13"/>
      <c r="C350" s="10"/>
      <c r="D350" s="13"/>
      <c r="E350" s="10"/>
      <c r="F350" s="13"/>
      <c r="G350" s="10"/>
      <c r="H350" s="13"/>
      <c r="I350" s="10"/>
      <c r="J350" s="13"/>
      <c r="K350" s="10"/>
      <c r="L350" s="13"/>
      <c r="M350" s="10"/>
      <c r="N350" s="13"/>
      <c r="O350" s="10"/>
      <c r="P350" s="13"/>
      <c r="Q350" s="10"/>
      <c r="R350" s="13"/>
      <c r="S350" s="10"/>
    </row>
    <row r="351" spans="1:19">
      <c r="A351" s="10"/>
      <c r="B351" s="13"/>
      <c r="C351" s="10"/>
      <c r="D351" s="13"/>
      <c r="E351" s="10"/>
      <c r="F351" s="13"/>
      <c r="G351" s="10"/>
      <c r="H351" s="13"/>
      <c r="I351" s="10"/>
      <c r="J351" s="13"/>
      <c r="K351" s="10"/>
      <c r="L351" s="13"/>
      <c r="M351" s="10"/>
      <c r="N351" s="13"/>
      <c r="O351" s="10"/>
      <c r="P351" s="13"/>
      <c r="Q351" s="10"/>
      <c r="R351" s="13"/>
      <c r="S351" s="10"/>
    </row>
    <row r="352" spans="1:19">
      <c r="A352" s="10"/>
      <c r="B352" s="13"/>
      <c r="C352" s="10"/>
      <c r="D352" s="13"/>
      <c r="E352" s="10"/>
      <c r="F352" s="13"/>
      <c r="G352" s="10"/>
      <c r="H352" s="13"/>
      <c r="I352" s="10"/>
      <c r="J352" s="13"/>
      <c r="K352" s="10"/>
      <c r="L352" s="13"/>
      <c r="M352" s="10"/>
      <c r="N352" s="13"/>
      <c r="O352" s="10"/>
      <c r="P352" s="13"/>
      <c r="Q352" s="10"/>
      <c r="R352" s="13"/>
      <c r="S352" s="10"/>
    </row>
    <row r="353" spans="1:19">
      <c r="A353" s="10"/>
      <c r="B353" s="13"/>
      <c r="C353" s="10"/>
      <c r="D353" s="13"/>
      <c r="E353" s="10"/>
      <c r="F353" s="13"/>
      <c r="G353" s="10"/>
      <c r="H353" s="13"/>
      <c r="I353" s="10"/>
      <c r="J353" s="13"/>
      <c r="K353" s="10"/>
      <c r="L353" s="13"/>
      <c r="M353" s="10"/>
      <c r="N353" s="13"/>
      <c r="O353" s="10"/>
      <c r="P353" s="13"/>
      <c r="Q353" s="10"/>
      <c r="R353" s="13"/>
      <c r="S353" s="10"/>
    </row>
    <row r="354" spans="1:19">
      <c r="A354" s="10"/>
      <c r="B354" s="13"/>
      <c r="C354" s="10"/>
      <c r="D354" s="13"/>
      <c r="E354" s="10"/>
      <c r="F354" s="13"/>
      <c r="G354" s="10"/>
      <c r="H354" s="13"/>
      <c r="I354" s="10"/>
      <c r="J354" s="13"/>
      <c r="K354" s="10"/>
      <c r="L354" s="13"/>
      <c r="M354" s="10"/>
      <c r="N354" s="13"/>
      <c r="O354" s="10"/>
      <c r="P354" s="13"/>
      <c r="Q354" s="10"/>
      <c r="R354" s="13"/>
      <c r="S354" s="10"/>
    </row>
    <row r="355" spans="1:19">
      <c r="A355" s="10"/>
      <c r="B355" s="13"/>
      <c r="C355" s="10"/>
      <c r="D355" s="13"/>
      <c r="E355" s="10"/>
      <c r="F355" s="13"/>
      <c r="G355" s="10"/>
      <c r="H355" s="13"/>
      <c r="I355" s="10"/>
      <c r="J355" s="13"/>
      <c r="K355" s="10"/>
      <c r="L355" s="13"/>
      <c r="M355" s="10"/>
      <c r="N355" s="13"/>
      <c r="O355" s="10"/>
      <c r="P355" s="13"/>
      <c r="Q355" s="10"/>
      <c r="R355" s="13"/>
      <c r="S355" s="10"/>
    </row>
    <row r="356" spans="1:19">
      <c r="A356" s="10"/>
      <c r="B356" s="13"/>
      <c r="C356" s="10"/>
      <c r="D356" s="13"/>
      <c r="E356" s="10"/>
      <c r="F356" s="13"/>
      <c r="G356" s="10"/>
      <c r="H356" s="13"/>
      <c r="I356" s="10"/>
      <c r="J356" s="13"/>
      <c r="K356" s="10"/>
      <c r="L356" s="13"/>
      <c r="M356" s="10"/>
      <c r="N356" s="13"/>
      <c r="O356" s="10"/>
      <c r="P356" s="13"/>
      <c r="Q356" s="10"/>
      <c r="R356" s="13"/>
      <c r="S356" s="10"/>
    </row>
    <row r="357" spans="1:19">
      <c r="A357" s="10"/>
      <c r="B357" s="13"/>
      <c r="C357" s="10"/>
      <c r="D357" s="13"/>
      <c r="E357" s="10"/>
      <c r="F357" s="13"/>
      <c r="G357" s="10"/>
      <c r="H357" s="13"/>
      <c r="I357" s="10"/>
      <c r="J357" s="13"/>
      <c r="K357" s="10"/>
      <c r="L357" s="13"/>
      <c r="M357" s="10"/>
      <c r="N357" s="13"/>
      <c r="O357" s="10"/>
      <c r="P357" s="13"/>
      <c r="Q357" s="10"/>
      <c r="R357" s="13"/>
      <c r="S357" s="10"/>
    </row>
    <row r="358" spans="1:19">
      <c r="A358" s="10"/>
      <c r="B358" s="13"/>
      <c r="C358" s="10"/>
      <c r="D358" s="13"/>
      <c r="E358" s="10"/>
      <c r="F358" s="13"/>
      <c r="G358" s="10"/>
      <c r="H358" s="13"/>
      <c r="I358" s="10"/>
      <c r="J358" s="13"/>
      <c r="K358" s="10"/>
      <c r="L358" s="13"/>
      <c r="M358" s="10"/>
      <c r="N358" s="13"/>
      <c r="O358" s="10"/>
      <c r="P358" s="13"/>
      <c r="Q358" s="10"/>
      <c r="R358" s="13"/>
      <c r="S358" s="10"/>
    </row>
    <row r="359" spans="1:19">
      <c r="A359" s="10"/>
      <c r="B359" s="13"/>
      <c r="C359" s="10"/>
      <c r="D359" s="13"/>
      <c r="E359" s="10"/>
      <c r="F359" s="13"/>
      <c r="G359" s="10"/>
      <c r="H359" s="13"/>
      <c r="I359" s="10"/>
      <c r="J359" s="13"/>
      <c r="K359" s="10"/>
      <c r="L359" s="13"/>
      <c r="M359" s="10"/>
      <c r="N359" s="13"/>
      <c r="O359" s="10"/>
      <c r="P359" s="13"/>
      <c r="Q359" s="10"/>
      <c r="R359" s="13"/>
      <c r="S359" s="10"/>
    </row>
    <row r="360" spans="1:19">
      <c r="A360" s="10"/>
      <c r="B360" s="13"/>
      <c r="C360" s="10"/>
      <c r="D360" s="13"/>
      <c r="E360" s="10"/>
      <c r="F360" s="13"/>
      <c r="G360" s="10"/>
      <c r="H360" s="13"/>
      <c r="I360" s="10"/>
      <c r="J360" s="13"/>
      <c r="K360" s="10"/>
      <c r="L360" s="13"/>
      <c r="M360" s="10"/>
      <c r="N360" s="13"/>
      <c r="O360" s="10"/>
      <c r="P360" s="13"/>
      <c r="Q360" s="10"/>
      <c r="R360" s="13"/>
      <c r="S360" s="10"/>
    </row>
    <row r="361" spans="1:19">
      <c r="A361" s="10"/>
      <c r="B361" s="13"/>
      <c r="C361" s="10"/>
      <c r="D361" s="13"/>
      <c r="E361" s="10"/>
      <c r="F361" s="13"/>
      <c r="G361" s="10"/>
      <c r="H361" s="13"/>
      <c r="I361" s="10"/>
      <c r="J361" s="13"/>
      <c r="K361" s="10"/>
      <c r="L361" s="13"/>
      <c r="M361" s="10"/>
      <c r="N361" s="13"/>
      <c r="O361" s="10"/>
      <c r="P361" s="13"/>
      <c r="Q361" s="10"/>
      <c r="R361" s="13"/>
      <c r="S361" s="10"/>
    </row>
    <row r="362" spans="1:19">
      <c r="A362" s="10"/>
      <c r="B362" s="13"/>
      <c r="C362" s="10"/>
      <c r="D362" s="13"/>
      <c r="E362" s="10"/>
      <c r="F362" s="13"/>
      <c r="G362" s="10"/>
      <c r="H362" s="13"/>
      <c r="I362" s="10"/>
      <c r="J362" s="13"/>
      <c r="K362" s="10"/>
      <c r="L362" s="13"/>
      <c r="M362" s="10"/>
      <c r="N362" s="13"/>
      <c r="O362" s="10"/>
      <c r="P362" s="13"/>
      <c r="Q362" s="10"/>
      <c r="R362" s="13"/>
      <c r="S362" s="10"/>
    </row>
    <row r="363" spans="1:19">
      <c r="A363" s="10"/>
      <c r="B363" s="13"/>
      <c r="C363" s="10"/>
      <c r="D363" s="13"/>
      <c r="E363" s="10"/>
      <c r="F363" s="13"/>
      <c r="G363" s="10"/>
      <c r="H363" s="13"/>
      <c r="I363" s="10"/>
      <c r="J363" s="13"/>
      <c r="K363" s="10"/>
      <c r="L363" s="13"/>
      <c r="M363" s="10"/>
      <c r="N363" s="13"/>
      <c r="O363" s="10"/>
      <c r="P363" s="13"/>
      <c r="Q363" s="10"/>
      <c r="R363" s="13"/>
      <c r="S363" s="10"/>
    </row>
    <row r="364" spans="1:19">
      <c r="A364" s="10"/>
      <c r="B364" s="13"/>
      <c r="C364" s="10"/>
      <c r="D364" s="13"/>
      <c r="E364" s="10"/>
      <c r="F364" s="13"/>
      <c r="G364" s="10"/>
      <c r="H364" s="13"/>
      <c r="I364" s="10"/>
      <c r="J364" s="13"/>
      <c r="K364" s="10"/>
      <c r="L364" s="13"/>
      <c r="M364" s="10"/>
      <c r="N364" s="13"/>
      <c r="O364" s="10"/>
      <c r="P364" s="13"/>
      <c r="Q364" s="10"/>
      <c r="R364" s="13"/>
      <c r="S364" s="10"/>
    </row>
    <row r="365" spans="1:19">
      <c r="A365" s="10"/>
      <c r="B365" s="13"/>
      <c r="C365" s="10"/>
      <c r="D365" s="13"/>
      <c r="E365" s="10"/>
      <c r="F365" s="13"/>
      <c r="G365" s="10"/>
      <c r="H365" s="13"/>
      <c r="I365" s="10"/>
      <c r="J365" s="13"/>
      <c r="K365" s="10"/>
      <c r="L365" s="13"/>
      <c r="M365" s="10"/>
      <c r="N365" s="13"/>
      <c r="O365" s="10"/>
      <c r="P365" s="13"/>
      <c r="Q365" s="10"/>
      <c r="R365" s="13"/>
      <c r="S365" s="10"/>
    </row>
    <row r="366" spans="1:19">
      <c r="A366" s="10"/>
      <c r="B366" s="13"/>
      <c r="C366" s="10"/>
      <c r="D366" s="13"/>
      <c r="E366" s="10"/>
      <c r="F366" s="13"/>
      <c r="G366" s="10"/>
      <c r="H366" s="13"/>
      <c r="I366" s="10"/>
      <c r="J366" s="13"/>
      <c r="K366" s="10"/>
      <c r="L366" s="13"/>
      <c r="M366" s="10"/>
      <c r="N366" s="13"/>
      <c r="O366" s="10"/>
      <c r="P366" s="13"/>
      <c r="Q366" s="10"/>
      <c r="R366" s="13"/>
      <c r="S366" s="10"/>
    </row>
    <row r="367" spans="1:19">
      <c r="A367" s="10"/>
      <c r="B367" s="13"/>
      <c r="C367" s="10"/>
      <c r="D367" s="13"/>
      <c r="E367" s="10"/>
      <c r="F367" s="13"/>
      <c r="G367" s="10"/>
      <c r="H367" s="13"/>
      <c r="I367" s="10"/>
      <c r="J367" s="13"/>
      <c r="K367" s="10"/>
      <c r="L367" s="13"/>
      <c r="M367" s="10"/>
      <c r="N367" s="13"/>
      <c r="O367" s="10"/>
      <c r="P367" s="13"/>
      <c r="Q367" s="10"/>
      <c r="R367" s="13"/>
      <c r="S367" s="10"/>
    </row>
    <row r="368" spans="1:19">
      <c r="A368" s="10"/>
      <c r="B368" s="13"/>
      <c r="C368" s="10"/>
      <c r="D368" s="13"/>
      <c r="E368" s="10"/>
      <c r="F368" s="13"/>
      <c r="G368" s="10"/>
      <c r="H368" s="13"/>
      <c r="I368" s="10"/>
      <c r="J368" s="13"/>
      <c r="K368" s="10"/>
      <c r="L368" s="13"/>
      <c r="M368" s="10"/>
      <c r="N368" s="13"/>
      <c r="O368" s="10"/>
      <c r="P368" s="13"/>
      <c r="Q368" s="10"/>
      <c r="R368" s="13"/>
      <c r="S368" s="10"/>
    </row>
    <row r="369" spans="1:19">
      <c r="A369" s="10"/>
      <c r="B369" s="13"/>
      <c r="C369" s="10"/>
      <c r="D369" s="13"/>
      <c r="E369" s="10"/>
      <c r="F369" s="13"/>
      <c r="G369" s="10"/>
      <c r="H369" s="13"/>
      <c r="I369" s="10"/>
      <c r="J369" s="13"/>
      <c r="K369" s="10"/>
      <c r="L369" s="13"/>
      <c r="M369" s="10"/>
      <c r="N369" s="13"/>
      <c r="O369" s="10"/>
      <c r="P369" s="13"/>
      <c r="Q369" s="10"/>
      <c r="R369" s="13"/>
      <c r="S369" s="10"/>
    </row>
    <row r="370" spans="1:19">
      <c r="A370" s="10"/>
      <c r="B370" s="13"/>
      <c r="C370" s="10"/>
      <c r="D370" s="13"/>
      <c r="E370" s="10"/>
      <c r="F370" s="13"/>
      <c r="G370" s="10"/>
      <c r="H370" s="13"/>
      <c r="I370" s="10"/>
      <c r="J370" s="13"/>
      <c r="K370" s="10"/>
      <c r="L370" s="13"/>
      <c r="M370" s="10"/>
      <c r="N370" s="13"/>
      <c r="O370" s="10"/>
      <c r="P370" s="13"/>
      <c r="Q370" s="10"/>
      <c r="R370" s="13"/>
      <c r="S370" s="10"/>
    </row>
    <row r="371" spans="1:19">
      <c r="A371" s="10"/>
      <c r="B371" s="13"/>
      <c r="C371" s="10"/>
      <c r="D371" s="13"/>
      <c r="E371" s="10"/>
      <c r="F371" s="13"/>
      <c r="G371" s="10"/>
      <c r="H371" s="13"/>
      <c r="I371" s="10"/>
      <c r="J371" s="13"/>
      <c r="K371" s="10"/>
      <c r="L371" s="13"/>
      <c r="M371" s="10"/>
      <c r="N371" s="13"/>
      <c r="O371" s="10"/>
      <c r="P371" s="13"/>
      <c r="Q371" s="10"/>
      <c r="R371" s="13"/>
      <c r="S371" s="10"/>
    </row>
    <row r="372" spans="1:19">
      <c r="A372" s="10"/>
      <c r="B372" s="13"/>
      <c r="C372" s="10"/>
      <c r="D372" s="13"/>
      <c r="E372" s="10"/>
      <c r="F372" s="13"/>
      <c r="G372" s="10"/>
      <c r="H372" s="13"/>
      <c r="I372" s="10"/>
      <c r="J372" s="13"/>
      <c r="K372" s="10"/>
      <c r="L372" s="13"/>
      <c r="M372" s="10"/>
      <c r="N372" s="13"/>
      <c r="O372" s="10"/>
      <c r="P372" s="13"/>
      <c r="Q372" s="10"/>
      <c r="R372" s="13"/>
      <c r="S372" s="10"/>
    </row>
    <row r="373" spans="1:19">
      <c r="A373" s="10"/>
      <c r="B373" s="13"/>
      <c r="C373" s="10"/>
      <c r="D373" s="13"/>
      <c r="E373" s="10"/>
      <c r="F373" s="13"/>
      <c r="G373" s="10"/>
      <c r="H373" s="13"/>
      <c r="I373" s="10"/>
      <c r="J373" s="13"/>
      <c r="K373" s="10"/>
      <c r="L373" s="13"/>
      <c r="M373" s="10"/>
      <c r="N373" s="13"/>
      <c r="O373" s="10"/>
      <c r="P373" s="13"/>
      <c r="Q373" s="10"/>
      <c r="R373" s="13"/>
      <c r="S373" s="10"/>
    </row>
    <row r="374" spans="1:19">
      <c r="A374" s="10"/>
      <c r="B374" s="13"/>
      <c r="C374" s="10"/>
      <c r="D374" s="13"/>
      <c r="E374" s="10"/>
      <c r="F374" s="13"/>
      <c r="G374" s="10"/>
      <c r="H374" s="13"/>
      <c r="I374" s="10"/>
      <c r="J374" s="13"/>
      <c r="K374" s="10"/>
      <c r="L374" s="13"/>
      <c r="M374" s="10"/>
      <c r="N374" s="13"/>
      <c r="O374" s="10"/>
      <c r="P374" s="13"/>
      <c r="Q374" s="10"/>
      <c r="R374" s="13"/>
      <c r="S374" s="10"/>
    </row>
    <row r="375" spans="1:19">
      <c r="A375" s="10"/>
      <c r="B375" s="13"/>
      <c r="C375" s="10"/>
      <c r="D375" s="13"/>
      <c r="E375" s="10"/>
      <c r="F375" s="13"/>
      <c r="G375" s="10"/>
      <c r="H375" s="13"/>
      <c r="I375" s="10"/>
      <c r="J375" s="13"/>
      <c r="K375" s="10"/>
      <c r="L375" s="13"/>
      <c r="M375" s="10"/>
      <c r="N375" s="13"/>
      <c r="O375" s="10"/>
      <c r="P375" s="13"/>
      <c r="Q375" s="10"/>
      <c r="R375" s="13"/>
      <c r="S375" s="10"/>
    </row>
    <row r="376" spans="1:19">
      <c r="A376" s="10"/>
      <c r="B376" s="13"/>
      <c r="C376" s="10"/>
      <c r="D376" s="13"/>
      <c r="E376" s="10"/>
      <c r="F376" s="13"/>
      <c r="G376" s="10"/>
      <c r="H376" s="13"/>
      <c r="I376" s="10"/>
      <c r="J376" s="13"/>
      <c r="K376" s="10"/>
      <c r="L376" s="13"/>
      <c r="M376" s="10"/>
      <c r="N376" s="13"/>
      <c r="O376" s="10"/>
      <c r="P376" s="13"/>
      <c r="Q376" s="10"/>
      <c r="R376" s="13"/>
      <c r="S376" s="10"/>
    </row>
    <row r="377" spans="1:19">
      <c r="A377" s="10"/>
      <c r="B377" s="13"/>
      <c r="C377" s="10"/>
      <c r="D377" s="13"/>
      <c r="E377" s="10"/>
      <c r="F377" s="13"/>
      <c r="G377" s="10"/>
      <c r="H377" s="13"/>
      <c r="I377" s="10"/>
      <c r="J377" s="13"/>
      <c r="K377" s="10"/>
      <c r="L377" s="13"/>
      <c r="M377" s="10"/>
      <c r="N377" s="13"/>
      <c r="O377" s="10"/>
      <c r="P377" s="13"/>
      <c r="Q377" s="10"/>
      <c r="R377" s="13"/>
      <c r="S377" s="10"/>
    </row>
    <row r="378" spans="1:19">
      <c r="A378" s="10"/>
      <c r="B378" s="13"/>
      <c r="C378" s="10"/>
      <c r="D378" s="13"/>
      <c r="E378" s="10"/>
      <c r="F378" s="13"/>
      <c r="G378" s="10"/>
      <c r="H378" s="13"/>
      <c r="I378" s="10"/>
      <c r="J378" s="13"/>
      <c r="K378" s="10"/>
      <c r="L378" s="13"/>
      <c r="M378" s="10"/>
      <c r="N378" s="13"/>
      <c r="O378" s="10"/>
      <c r="P378" s="13"/>
      <c r="Q378" s="10"/>
      <c r="R378" s="13"/>
      <c r="S378" s="10"/>
    </row>
    <row r="379" spans="1:19">
      <c r="A379" s="10"/>
      <c r="B379" s="13"/>
      <c r="C379" s="10"/>
      <c r="D379" s="13"/>
      <c r="E379" s="10"/>
      <c r="F379" s="13"/>
      <c r="G379" s="10"/>
      <c r="H379" s="13"/>
      <c r="I379" s="10"/>
      <c r="J379" s="13"/>
      <c r="K379" s="10"/>
      <c r="L379" s="13"/>
      <c r="M379" s="10"/>
      <c r="N379" s="13"/>
      <c r="O379" s="10"/>
      <c r="P379" s="13"/>
      <c r="Q379" s="10"/>
      <c r="R379" s="13"/>
      <c r="S379" s="10"/>
    </row>
    <row r="380" spans="1:19">
      <c r="A380" s="10"/>
      <c r="B380" s="13"/>
      <c r="C380" s="10"/>
      <c r="D380" s="13"/>
      <c r="E380" s="10"/>
      <c r="F380" s="13"/>
      <c r="G380" s="10"/>
      <c r="H380" s="13"/>
      <c r="I380" s="10"/>
      <c r="J380" s="13"/>
      <c r="K380" s="10"/>
      <c r="L380" s="13"/>
      <c r="M380" s="10"/>
      <c r="N380" s="13"/>
      <c r="O380" s="10"/>
      <c r="P380" s="13"/>
      <c r="Q380" s="10"/>
      <c r="R380" s="13"/>
      <c r="S380" s="10"/>
    </row>
    <row r="381" spans="1:19">
      <c r="A381" s="10"/>
      <c r="B381" s="13"/>
      <c r="C381" s="10"/>
      <c r="D381" s="13"/>
      <c r="E381" s="10"/>
      <c r="F381" s="13"/>
      <c r="G381" s="10"/>
      <c r="H381" s="13"/>
      <c r="I381" s="10"/>
      <c r="J381" s="13"/>
      <c r="K381" s="10"/>
      <c r="L381" s="13"/>
      <c r="M381" s="10"/>
      <c r="N381" s="13"/>
      <c r="O381" s="10"/>
      <c r="P381" s="13"/>
      <c r="Q381" s="10"/>
      <c r="R381" s="13"/>
      <c r="S381" s="10"/>
    </row>
    <row r="382" spans="1:19">
      <c r="A382" s="10"/>
      <c r="B382" s="13"/>
      <c r="C382" s="10"/>
      <c r="D382" s="13"/>
      <c r="E382" s="10"/>
      <c r="F382" s="13"/>
      <c r="G382" s="10"/>
      <c r="H382" s="13"/>
      <c r="I382" s="10"/>
      <c r="J382" s="13"/>
      <c r="K382" s="10"/>
      <c r="L382" s="13"/>
      <c r="M382" s="10"/>
      <c r="N382" s="13"/>
      <c r="O382" s="10"/>
      <c r="P382" s="13"/>
      <c r="Q382" s="10"/>
      <c r="R382" s="13"/>
      <c r="S382" s="10"/>
    </row>
    <row r="383" spans="1:19">
      <c r="A383" s="10"/>
      <c r="B383" s="13"/>
      <c r="C383" s="10"/>
      <c r="D383" s="13"/>
      <c r="E383" s="10"/>
      <c r="F383" s="13"/>
      <c r="G383" s="10"/>
      <c r="H383" s="13"/>
      <c r="I383" s="10"/>
      <c r="J383" s="13"/>
      <c r="K383" s="10"/>
      <c r="L383" s="13"/>
      <c r="M383" s="10"/>
      <c r="N383" s="13"/>
      <c r="O383" s="10"/>
      <c r="P383" s="13"/>
      <c r="Q383" s="10"/>
      <c r="R383" s="13"/>
      <c r="S383" s="10"/>
    </row>
    <row r="384" spans="1:19">
      <c r="A384" s="10"/>
      <c r="B384" s="13"/>
      <c r="C384" s="10"/>
      <c r="D384" s="13"/>
      <c r="E384" s="10"/>
      <c r="F384" s="13"/>
      <c r="G384" s="10"/>
      <c r="H384" s="13"/>
      <c r="I384" s="10"/>
      <c r="J384" s="13"/>
      <c r="K384" s="10"/>
      <c r="L384" s="13"/>
      <c r="M384" s="10"/>
      <c r="N384" s="13"/>
      <c r="O384" s="10"/>
      <c r="P384" s="13"/>
      <c r="Q384" s="10"/>
      <c r="R384" s="13"/>
      <c r="S384" s="10"/>
    </row>
    <row r="385" spans="1:19">
      <c r="A385" s="10"/>
      <c r="B385" s="13"/>
      <c r="C385" s="10"/>
      <c r="D385" s="13"/>
      <c r="E385" s="10"/>
      <c r="F385" s="13"/>
      <c r="G385" s="10"/>
      <c r="H385" s="13"/>
      <c r="I385" s="10"/>
      <c r="J385" s="13"/>
      <c r="K385" s="10"/>
      <c r="L385" s="13"/>
      <c r="M385" s="10"/>
      <c r="N385" s="13"/>
      <c r="O385" s="10"/>
      <c r="P385" s="13"/>
      <c r="Q385" s="10"/>
      <c r="R385" s="13"/>
      <c r="S385" s="10"/>
    </row>
    <row r="386" spans="1:19">
      <c r="A386" s="10"/>
      <c r="B386" s="13"/>
      <c r="C386" s="10"/>
      <c r="D386" s="13"/>
      <c r="E386" s="10"/>
      <c r="F386" s="13"/>
      <c r="G386" s="10"/>
      <c r="H386" s="13"/>
      <c r="I386" s="10"/>
      <c r="J386" s="13"/>
      <c r="K386" s="10"/>
      <c r="L386" s="13"/>
      <c r="M386" s="10"/>
      <c r="N386" s="13"/>
      <c r="O386" s="10"/>
      <c r="P386" s="13"/>
      <c r="Q386" s="10"/>
      <c r="R386" s="13"/>
      <c r="S386" s="10"/>
    </row>
    <row r="387" spans="1:19">
      <c r="A387" s="10"/>
      <c r="B387" s="13"/>
      <c r="C387" s="10"/>
      <c r="D387" s="13"/>
      <c r="E387" s="10"/>
      <c r="F387" s="13"/>
      <c r="G387" s="10"/>
      <c r="H387" s="13"/>
      <c r="I387" s="10"/>
      <c r="J387" s="13"/>
      <c r="K387" s="10"/>
      <c r="L387" s="13"/>
      <c r="M387" s="10"/>
      <c r="N387" s="13"/>
      <c r="O387" s="10"/>
      <c r="P387" s="13"/>
      <c r="Q387" s="10"/>
      <c r="R387" s="13"/>
      <c r="S387" s="10"/>
    </row>
    <row r="388" spans="1:19">
      <c r="A388" s="10"/>
      <c r="B388" s="13"/>
      <c r="C388" s="10"/>
      <c r="D388" s="13"/>
      <c r="E388" s="10"/>
      <c r="F388" s="13"/>
      <c r="G388" s="10"/>
      <c r="H388" s="13"/>
      <c r="I388" s="10"/>
      <c r="J388" s="13"/>
      <c r="K388" s="10"/>
      <c r="L388" s="13"/>
      <c r="M388" s="10"/>
      <c r="N388" s="13"/>
      <c r="O388" s="10"/>
      <c r="P388" s="13"/>
      <c r="Q388" s="10"/>
      <c r="R388" s="13"/>
      <c r="S388" s="10"/>
    </row>
    <row r="389" spans="1:19">
      <c r="A389" s="10"/>
      <c r="B389" s="13"/>
      <c r="C389" s="10"/>
      <c r="D389" s="13"/>
      <c r="E389" s="10"/>
      <c r="F389" s="13"/>
      <c r="G389" s="10"/>
      <c r="H389" s="13"/>
      <c r="I389" s="10"/>
      <c r="J389" s="13"/>
      <c r="K389" s="10"/>
      <c r="L389" s="13"/>
      <c r="M389" s="10"/>
      <c r="N389" s="13"/>
      <c r="O389" s="10"/>
      <c r="P389" s="13"/>
      <c r="Q389" s="10"/>
      <c r="R389" s="13"/>
      <c r="S389" s="10"/>
    </row>
    <row r="390" spans="1:19">
      <c r="A390" s="10"/>
      <c r="B390" s="13"/>
      <c r="C390" s="10"/>
      <c r="D390" s="13"/>
      <c r="E390" s="10"/>
      <c r="F390" s="13"/>
      <c r="G390" s="10"/>
      <c r="H390" s="13"/>
      <c r="I390" s="10"/>
      <c r="J390" s="13"/>
      <c r="K390" s="10"/>
      <c r="L390" s="13"/>
      <c r="M390" s="10"/>
      <c r="N390" s="13"/>
      <c r="O390" s="10"/>
      <c r="P390" s="13"/>
      <c r="Q390" s="10"/>
      <c r="R390" s="13"/>
      <c r="S390" s="10"/>
    </row>
    <row r="391" spans="1:19">
      <c r="A391" s="10"/>
      <c r="B391" s="13"/>
      <c r="C391" s="10"/>
      <c r="D391" s="13"/>
      <c r="E391" s="10"/>
      <c r="F391" s="13"/>
      <c r="G391" s="10"/>
      <c r="H391" s="13"/>
      <c r="I391" s="10"/>
      <c r="J391" s="13"/>
      <c r="K391" s="10"/>
      <c r="L391" s="13"/>
      <c r="M391" s="10"/>
      <c r="N391" s="13"/>
      <c r="O391" s="10"/>
      <c r="P391" s="13"/>
      <c r="Q391" s="10"/>
      <c r="R391" s="13"/>
      <c r="S391" s="10"/>
    </row>
    <row r="392" spans="1:19">
      <c r="A392" s="10"/>
      <c r="B392" s="13"/>
      <c r="C392" s="10"/>
      <c r="D392" s="13"/>
      <c r="E392" s="10"/>
      <c r="F392" s="13"/>
      <c r="G392" s="10"/>
      <c r="H392" s="13"/>
      <c r="I392" s="10"/>
      <c r="J392" s="13"/>
      <c r="K392" s="10"/>
      <c r="L392" s="13"/>
      <c r="M392" s="10"/>
      <c r="N392" s="13"/>
      <c r="O392" s="10"/>
      <c r="P392" s="13"/>
      <c r="Q392" s="10"/>
      <c r="R392" s="13"/>
      <c r="S392" s="10"/>
    </row>
    <row r="393" spans="1:19">
      <c r="A393" s="10"/>
      <c r="B393" s="13"/>
      <c r="C393" s="10"/>
      <c r="D393" s="13"/>
      <c r="E393" s="10"/>
      <c r="F393" s="13"/>
      <c r="G393" s="10"/>
      <c r="H393" s="13"/>
      <c r="I393" s="10"/>
      <c r="J393" s="13"/>
      <c r="K393" s="10"/>
      <c r="L393" s="13"/>
      <c r="M393" s="10"/>
      <c r="N393" s="13"/>
      <c r="O393" s="10"/>
      <c r="P393" s="13"/>
      <c r="Q393" s="10"/>
      <c r="R393" s="13"/>
      <c r="S393" s="10"/>
    </row>
    <row r="394" spans="1:19">
      <c r="A394" s="10"/>
      <c r="B394" s="13"/>
      <c r="C394" s="10"/>
      <c r="D394" s="13"/>
      <c r="E394" s="10"/>
      <c r="F394" s="13"/>
      <c r="G394" s="10"/>
      <c r="H394" s="13"/>
      <c r="I394" s="10"/>
      <c r="J394" s="13"/>
      <c r="K394" s="10"/>
      <c r="L394" s="13"/>
      <c r="M394" s="10"/>
      <c r="N394" s="13"/>
      <c r="O394" s="10"/>
      <c r="P394" s="13"/>
      <c r="Q394" s="10"/>
      <c r="R394" s="13"/>
      <c r="S394" s="10"/>
    </row>
    <row r="395" spans="1:19">
      <c r="A395" s="10"/>
      <c r="B395" s="13"/>
      <c r="C395" s="10"/>
      <c r="D395" s="13"/>
      <c r="E395" s="10"/>
      <c r="F395" s="13"/>
      <c r="G395" s="10"/>
      <c r="H395" s="13"/>
      <c r="I395" s="10"/>
      <c r="J395" s="13"/>
      <c r="K395" s="10"/>
      <c r="L395" s="13"/>
      <c r="M395" s="10"/>
      <c r="N395" s="13"/>
      <c r="O395" s="10"/>
      <c r="P395" s="13"/>
      <c r="Q395" s="10"/>
      <c r="R395" s="13"/>
      <c r="S395" s="10"/>
    </row>
    <row r="396" spans="1:19">
      <c r="A396" s="10"/>
      <c r="B396" s="13"/>
      <c r="C396" s="10"/>
      <c r="D396" s="13"/>
      <c r="E396" s="10"/>
      <c r="F396" s="13"/>
      <c r="G396" s="10"/>
      <c r="H396" s="13"/>
      <c r="I396" s="10"/>
      <c r="J396" s="13"/>
      <c r="K396" s="10"/>
      <c r="L396" s="13"/>
      <c r="M396" s="10"/>
      <c r="N396" s="13"/>
      <c r="O396" s="10"/>
      <c r="P396" s="13"/>
      <c r="Q396" s="10"/>
      <c r="R396" s="13"/>
      <c r="S396" s="10"/>
    </row>
    <row r="397" spans="1:19">
      <c r="A397" s="10"/>
      <c r="B397" s="13"/>
      <c r="C397" s="10"/>
      <c r="D397" s="13"/>
      <c r="E397" s="10"/>
      <c r="F397" s="13"/>
      <c r="G397" s="10"/>
      <c r="H397" s="13"/>
      <c r="I397" s="10"/>
      <c r="J397" s="13"/>
      <c r="K397" s="10"/>
      <c r="L397" s="13"/>
      <c r="M397" s="10"/>
      <c r="N397" s="13"/>
      <c r="O397" s="10"/>
      <c r="P397" s="13"/>
      <c r="Q397" s="10"/>
      <c r="R397" s="13"/>
      <c r="S397" s="10"/>
    </row>
    <row r="398" spans="1:19">
      <c r="A398" s="10"/>
      <c r="B398" s="13"/>
      <c r="C398" s="10"/>
      <c r="D398" s="13"/>
      <c r="E398" s="10"/>
      <c r="F398" s="13"/>
      <c r="G398" s="10"/>
      <c r="H398" s="13"/>
      <c r="I398" s="10"/>
      <c r="J398" s="13"/>
      <c r="K398" s="10"/>
      <c r="L398" s="13"/>
      <c r="M398" s="10"/>
      <c r="N398" s="13"/>
      <c r="O398" s="10"/>
      <c r="P398" s="13"/>
      <c r="Q398" s="10"/>
      <c r="R398" s="13"/>
      <c r="S398" s="10"/>
    </row>
    <row r="399" spans="1:19">
      <c r="A399" s="10"/>
      <c r="B399" s="13"/>
      <c r="C399" s="10"/>
      <c r="D399" s="13"/>
      <c r="E399" s="10"/>
      <c r="F399" s="13"/>
      <c r="G399" s="10"/>
      <c r="H399" s="13"/>
      <c r="I399" s="10"/>
      <c r="J399" s="13"/>
      <c r="K399" s="10"/>
      <c r="L399" s="13"/>
      <c r="M399" s="10"/>
      <c r="N399" s="13"/>
      <c r="O399" s="10"/>
      <c r="P399" s="13"/>
      <c r="Q399" s="10"/>
      <c r="R399" s="13"/>
      <c r="S399" s="10"/>
    </row>
    <row r="400" spans="1:19">
      <c r="A400" s="10"/>
      <c r="B400" s="13"/>
      <c r="C400" s="10"/>
      <c r="D400" s="13"/>
      <c r="E400" s="10"/>
      <c r="F400" s="13"/>
      <c r="G400" s="10"/>
      <c r="H400" s="13"/>
      <c r="I400" s="10"/>
      <c r="J400" s="13"/>
      <c r="K400" s="10"/>
      <c r="L400" s="13"/>
      <c r="M400" s="10"/>
      <c r="N400" s="13"/>
      <c r="O400" s="10"/>
      <c r="P400" s="13"/>
      <c r="Q400" s="10"/>
      <c r="R400" s="13"/>
      <c r="S400" s="10"/>
    </row>
    <row r="401" spans="1:19">
      <c r="A401" s="10"/>
      <c r="B401" s="13"/>
      <c r="C401" s="10"/>
      <c r="D401" s="13"/>
      <c r="E401" s="10"/>
      <c r="F401" s="13"/>
      <c r="G401" s="10"/>
      <c r="H401" s="13"/>
      <c r="I401" s="10"/>
      <c r="J401" s="13"/>
      <c r="K401" s="10"/>
      <c r="L401" s="13"/>
      <c r="M401" s="10"/>
      <c r="N401" s="13"/>
      <c r="O401" s="10"/>
      <c r="P401" s="13"/>
      <c r="Q401" s="10"/>
      <c r="R401" s="13"/>
      <c r="S401" s="10"/>
    </row>
    <row r="402" spans="1:19">
      <c r="A402" s="10"/>
      <c r="B402" s="13"/>
      <c r="C402" s="10"/>
      <c r="D402" s="13"/>
      <c r="E402" s="10"/>
      <c r="F402" s="13"/>
      <c r="G402" s="10"/>
      <c r="H402" s="13"/>
      <c r="I402" s="10"/>
      <c r="J402" s="13"/>
      <c r="K402" s="10"/>
      <c r="L402" s="13"/>
      <c r="M402" s="10"/>
      <c r="N402" s="13"/>
      <c r="O402" s="10"/>
      <c r="P402" s="13"/>
      <c r="Q402" s="10"/>
      <c r="R402" s="13"/>
      <c r="S402" s="10"/>
    </row>
    <row r="403" spans="1:19">
      <c r="A403" s="10"/>
      <c r="B403" s="13"/>
      <c r="C403" s="10"/>
      <c r="D403" s="13"/>
      <c r="E403" s="10"/>
      <c r="F403" s="13"/>
      <c r="G403" s="10"/>
      <c r="H403" s="13"/>
      <c r="I403" s="10"/>
      <c r="J403" s="13"/>
      <c r="K403" s="10"/>
      <c r="L403" s="13"/>
      <c r="M403" s="10"/>
      <c r="N403" s="13"/>
      <c r="O403" s="10"/>
      <c r="P403" s="13"/>
      <c r="Q403" s="10"/>
      <c r="R403" s="13"/>
      <c r="S403" s="10"/>
    </row>
    <row r="404" spans="1:19">
      <c r="A404" s="10"/>
      <c r="B404" s="13"/>
      <c r="C404" s="10"/>
      <c r="D404" s="13"/>
      <c r="E404" s="10"/>
      <c r="F404" s="13"/>
      <c r="G404" s="10"/>
      <c r="H404" s="13"/>
      <c r="I404" s="10"/>
      <c r="J404" s="13"/>
      <c r="K404" s="10"/>
      <c r="L404" s="13"/>
      <c r="M404" s="10"/>
      <c r="N404" s="13"/>
      <c r="O404" s="10"/>
      <c r="P404" s="13"/>
      <c r="Q404" s="10"/>
      <c r="R404" s="13"/>
      <c r="S404" s="10"/>
    </row>
    <row r="405" spans="1:19">
      <c r="A405" s="10"/>
      <c r="B405" s="13"/>
      <c r="C405" s="10"/>
      <c r="D405" s="13"/>
      <c r="E405" s="10"/>
      <c r="F405" s="13"/>
      <c r="G405" s="10"/>
      <c r="H405" s="13"/>
      <c r="I405" s="10"/>
      <c r="J405" s="13"/>
      <c r="K405" s="10"/>
      <c r="L405" s="13"/>
      <c r="M405" s="10"/>
      <c r="N405" s="13"/>
      <c r="O405" s="10"/>
      <c r="P405" s="13"/>
      <c r="Q405" s="10"/>
      <c r="R405" s="13"/>
      <c r="S405" s="10"/>
    </row>
    <row r="406" spans="1:19">
      <c r="A406" s="10"/>
      <c r="B406" s="13"/>
      <c r="C406" s="10"/>
      <c r="D406" s="13"/>
      <c r="E406" s="10"/>
      <c r="F406" s="13"/>
      <c r="G406" s="10"/>
      <c r="H406" s="13"/>
      <c r="I406" s="10"/>
      <c r="J406" s="13"/>
      <c r="K406" s="10"/>
      <c r="L406" s="13"/>
      <c r="M406" s="10"/>
      <c r="N406" s="13"/>
      <c r="O406" s="10"/>
      <c r="P406" s="13"/>
      <c r="Q406" s="10"/>
      <c r="R406" s="13"/>
      <c r="S406" s="10"/>
    </row>
    <row r="407" spans="1:19">
      <c r="A407" s="10"/>
      <c r="B407" s="13"/>
      <c r="C407" s="10"/>
      <c r="D407" s="13"/>
      <c r="E407" s="10"/>
      <c r="F407" s="13"/>
      <c r="G407" s="10"/>
      <c r="H407" s="13"/>
      <c r="I407" s="10"/>
      <c r="J407" s="13"/>
      <c r="K407" s="10"/>
      <c r="L407" s="13"/>
      <c r="M407" s="10"/>
      <c r="N407" s="13"/>
      <c r="O407" s="10"/>
      <c r="P407" s="13"/>
      <c r="Q407" s="10"/>
      <c r="R407" s="13"/>
      <c r="S407" s="10"/>
    </row>
    <row r="408" spans="1:19">
      <c r="A408" s="10"/>
      <c r="B408" s="13"/>
      <c r="C408" s="10"/>
      <c r="D408" s="13"/>
      <c r="E408" s="10"/>
      <c r="F408" s="13"/>
      <c r="G408" s="10"/>
      <c r="H408" s="13"/>
      <c r="I408" s="10"/>
      <c r="J408" s="13"/>
      <c r="K408" s="10"/>
      <c r="L408" s="13"/>
      <c r="M408" s="10"/>
      <c r="N408" s="13"/>
      <c r="O408" s="10"/>
      <c r="P408" s="13"/>
      <c r="Q408" s="10"/>
      <c r="R408" s="13"/>
      <c r="S408" s="10"/>
    </row>
    <row r="409" spans="1:19">
      <c r="A409" s="10"/>
      <c r="B409" s="13"/>
      <c r="C409" s="10"/>
      <c r="D409" s="13"/>
      <c r="E409" s="10"/>
      <c r="F409" s="13"/>
      <c r="G409" s="10"/>
      <c r="H409" s="13"/>
      <c r="I409" s="10"/>
      <c r="J409" s="13"/>
      <c r="K409" s="10"/>
      <c r="L409" s="13"/>
      <c r="M409" s="10"/>
      <c r="N409" s="13"/>
      <c r="O409" s="10"/>
      <c r="P409" s="13"/>
      <c r="Q409" s="10"/>
      <c r="R409" s="13"/>
      <c r="S409" s="10"/>
    </row>
    <row r="410" spans="1:19">
      <c r="A410" s="10"/>
      <c r="B410" s="13"/>
      <c r="C410" s="10"/>
      <c r="D410" s="13"/>
      <c r="E410" s="10"/>
      <c r="F410" s="13"/>
      <c r="G410" s="10"/>
      <c r="H410" s="13"/>
      <c r="I410" s="10"/>
      <c r="J410" s="13"/>
      <c r="K410" s="10"/>
      <c r="L410" s="13"/>
      <c r="M410" s="10"/>
      <c r="N410" s="13"/>
      <c r="O410" s="10"/>
      <c r="P410" s="13"/>
      <c r="Q410" s="10"/>
      <c r="R410" s="13"/>
      <c r="S410" s="10"/>
    </row>
    <row r="411" spans="1:19">
      <c r="A411" s="10"/>
      <c r="B411" s="13"/>
      <c r="C411" s="10"/>
      <c r="D411" s="13"/>
      <c r="E411" s="10"/>
      <c r="F411" s="13"/>
      <c r="G411" s="10"/>
      <c r="H411" s="13"/>
      <c r="I411" s="10"/>
      <c r="J411" s="13"/>
      <c r="K411" s="10"/>
      <c r="L411" s="13"/>
      <c r="M411" s="10"/>
      <c r="N411" s="13"/>
      <c r="O411" s="10"/>
      <c r="P411" s="13"/>
      <c r="Q411" s="10"/>
      <c r="R411" s="13"/>
      <c r="S411" s="10"/>
    </row>
    <row r="412" spans="1:19">
      <c r="A412" s="10"/>
      <c r="B412" s="13"/>
      <c r="C412" s="10"/>
      <c r="D412" s="13"/>
      <c r="E412" s="10"/>
      <c r="F412" s="13"/>
      <c r="G412" s="10"/>
      <c r="H412" s="13"/>
      <c r="I412" s="10"/>
      <c r="J412" s="13"/>
      <c r="K412" s="10"/>
      <c r="L412" s="13"/>
      <c r="M412" s="10"/>
      <c r="N412" s="13"/>
      <c r="O412" s="10"/>
      <c r="P412" s="13"/>
      <c r="Q412" s="10"/>
      <c r="R412" s="13"/>
      <c r="S412" s="10"/>
    </row>
    <row r="413" spans="1:19">
      <c r="A413" s="10"/>
      <c r="B413" s="13"/>
      <c r="C413" s="10"/>
      <c r="D413" s="13"/>
      <c r="E413" s="10"/>
      <c r="F413" s="13"/>
      <c r="G413" s="10"/>
      <c r="H413" s="13"/>
      <c r="I413" s="10"/>
      <c r="J413" s="13"/>
      <c r="K413" s="10"/>
      <c r="L413" s="13"/>
      <c r="M413" s="10"/>
      <c r="N413" s="13"/>
      <c r="O413" s="10"/>
      <c r="P413" s="13"/>
      <c r="Q413" s="10"/>
      <c r="R413" s="13"/>
      <c r="S413" s="10"/>
    </row>
    <row r="414" spans="1:19">
      <c r="A414" s="10"/>
      <c r="B414" s="13"/>
      <c r="C414" s="10"/>
      <c r="D414" s="13"/>
      <c r="E414" s="10"/>
      <c r="F414" s="13"/>
      <c r="G414" s="10"/>
      <c r="H414" s="13"/>
      <c r="I414" s="10"/>
      <c r="J414" s="13"/>
      <c r="K414" s="10"/>
      <c r="L414" s="13"/>
      <c r="M414" s="10"/>
      <c r="N414" s="13"/>
      <c r="O414" s="10"/>
      <c r="P414" s="13"/>
      <c r="Q414" s="10"/>
      <c r="R414" s="13"/>
      <c r="S414" s="10"/>
    </row>
    <row r="415" spans="1:19">
      <c r="A415" s="10"/>
      <c r="B415" s="13"/>
      <c r="C415" s="10"/>
      <c r="D415" s="13"/>
      <c r="E415" s="10"/>
      <c r="F415" s="13"/>
      <c r="G415" s="10"/>
      <c r="H415" s="13"/>
      <c r="I415" s="10"/>
      <c r="J415" s="13"/>
      <c r="K415" s="10"/>
      <c r="L415" s="13"/>
      <c r="M415" s="10"/>
      <c r="N415" s="13"/>
      <c r="O415" s="10"/>
      <c r="P415" s="13"/>
      <c r="Q415" s="10"/>
      <c r="R415" s="13"/>
      <c r="S415" s="10"/>
    </row>
    <row r="416" spans="1:19">
      <c r="A416" s="10"/>
      <c r="B416" s="13"/>
      <c r="C416" s="10"/>
      <c r="D416" s="13"/>
      <c r="E416" s="10"/>
      <c r="F416" s="13"/>
      <c r="G416" s="10"/>
      <c r="H416" s="13"/>
      <c r="I416" s="10"/>
      <c r="J416" s="13"/>
      <c r="K416" s="10"/>
      <c r="L416" s="13"/>
      <c r="M416" s="10"/>
      <c r="N416" s="13"/>
      <c r="O416" s="10"/>
      <c r="P416" s="13"/>
      <c r="Q416" s="10"/>
      <c r="R416" s="13"/>
      <c r="S416" s="10"/>
    </row>
    <row r="417" spans="1:19">
      <c r="A417" s="10"/>
      <c r="B417" s="13"/>
      <c r="C417" s="10"/>
      <c r="D417" s="13"/>
      <c r="E417" s="10"/>
      <c r="F417" s="13"/>
      <c r="G417" s="10"/>
      <c r="H417" s="13"/>
      <c r="I417" s="10"/>
      <c r="J417" s="13"/>
      <c r="K417" s="10"/>
      <c r="L417" s="13"/>
      <c r="M417" s="10"/>
      <c r="N417" s="13"/>
      <c r="O417" s="10"/>
      <c r="P417" s="13"/>
      <c r="Q417" s="10"/>
      <c r="R417" s="13"/>
      <c r="S417" s="10"/>
    </row>
    <row r="418" spans="1:19">
      <c r="A418" s="10"/>
      <c r="B418" s="13"/>
      <c r="C418" s="10"/>
      <c r="D418" s="13"/>
      <c r="E418" s="10"/>
      <c r="F418" s="13"/>
      <c r="G418" s="10"/>
      <c r="H418" s="13"/>
      <c r="I418" s="10"/>
      <c r="J418" s="13"/>
      <c r="K418" s="10"/>
      <c r="L418" s="13"/>
      <c r="M418" s="10"/>
      <c r="N418" s="13"/>
      <c r="O418" s="10"/>
      <c r="P418" s="13"/>
      <c r="Q418" s="10"/>
      <c r="R418" s="13"/>
      <c r="S418" s="10"/>
    </row>
    <row r="419" spans="1:19">
      <c r="A419" s="10"/>
      <c r="B419" s="13"/>
      <c r="C419" s="10"/>
      <c r="D419" s="13"/>
      <c r="E419" s="10"/>
      <c r="F419" s="13"/>
      <c r="G419" s="10"/>
      <c r="H419" s="13"/>
      <c r="I419" s="10"/>
      <c r="J419" s="13"/>
      <c r="K419" s="10"/>
      <c r="L419" s="13"/>
      <c r="M419" s="10"/>
      <c r="N419" s="13"/>
      <c r="O419" s="10"/>
      <c r="P419" s="13"/>
      <c r="Q419" s="10"/>
      <c r="R419" s="13"/>
      <c r="S419" s="10"/>
    </row>
    <row r="420" spans="1:19">
      <c r="A420" s="10"/>
      <c r="B420" s="13"/>
      <c r="C420" s="10"/>
      <c r="D420" s="13"/>
      <c r="E420" s="10"/>
      <c r="F420" s="13"/>
      <c r="G420" s="10"/>
      <c r="H420" s="13"/>
      <c r="I420" s="10"/>
      <c r="J420" s="13"/>
      <c r="K420" s="10"/>
      <c r="L420" s="13"/>
      <c r="M420" s="10"/>
      <c r="N420" s="13"/>
      <c r="O420" s="10"/>
      <c r="P420" s="13"/>
      <c r="Q420" s="10"/>
      <c r="R420" s="13"/>
      <c r="S420" s="10"/>
    </row>
    <row r="421" spans="1:19">
      <c r="A421" s="10"/>
      <c r="B421" s="13"/>
      <c r="C421" s="10"/>
      <c r="D421" s="13"/>
      <c r="E421" s="10"/>
      <c r="F421" s="13"/>
      <c r="G421" s="10"/>
      <c r="H421" s="13"/>
      <c r="I421" s="10"/>
      <c r="J421" s="13"/>
      <c r="K421" s="10"/>
      <c r="L421" s="13"/>
      <c r="M421" s="10"/>
      <c r="N421" s="13"/>
      <c r="O421" s="10"/>
      <c r="P421" s="13"/>
      <c r="Q421" s="10"/>
      <c r="R421" s="13"/>
      <c r="S421" s="10"/>
    </row>
    <row r="422" spans="1:19">
      <c r="A422" s="10"/>
      <c r="B422" s="13"/>
      <c r="C422" s="10"/>
      <c r="D422" s="13"/>
      <c r="E422" s="10"/>
      <c r="F422" s="13"/>
      <c r="G422" s="10"/>
      <c r="H422" s="13"/>
      <c r="I422" s="10"/>
      <c r="J422" s="13"/>
      <c r="K422" s="10"/>
      <c r="L422" s="13"/>
      <c r="M422" s="10"/>
      <c r="N422" s="13"/>
      <c r="O422" s="10"/>
      <c r="P422" s="13"/>
      <c r="Q422" s="10"/>
      <c r="R422" s="13"/>
      <c r="S422" s="10"/>
    </row>
    <row r="423" spans="1:19">
      <c r="A423" s="10"/>
      <c r="B423" s="13"/>
      <c r="C423" s="10"/>
      <c r="D423" s="13"/>
      <c r="E423" s="10"/>
      <c r="F423" s="13"/>
      <c r="G423" s="10"/>
      <c r="H423" s="13"/>
      <c r="I423" s="10"/>
      <c r="J423" s="13"/>
      <c r="K423" s="10"/>
      <c r="L423" s="13"/>
      <c r="M423" s="10"/>
      <c r="N423" s="13"/>
      <c r="O423" s="10"/>
      <c r="P423" s="13"/>
      <c r="Q423" s="10"/>
      <c r="R423" s="13"/>
      <c r="S423" s="10"/>
    </row>
    <row r="424" spans="1:19">
      <c r="A424" s="10"/>
      <c r="B424" s="13"/>
      <c r="C424" s="10"/>
      <c r="D424" s="13"/>
      <c r="E424" s="10"/>
      <c r="F424" s="13"/>
      <c r="G424" s="10"/>
      <c r="H424" s="13"/>
      <c r="I424" s="10"/>
      <c r="J424" s="13"/>
      <c r="K424" s="10"/>
      <c r="L424" s="13"/>
      <c r="M424" s="10"/>
      <c r="N424" s="13"/>
      <c r="O424" s="10"/>
      <c r="P424" s="13"/>
      <c r="Q424" s="10"/>
      <c r="R424" s="13"/>
      <c r="S424" s="10"/>
    </row>
    <row r="425" spans="1:19">
      <c r="A425" s="10"/>
      <c r="B425" s="13"/>
      <c r="C425" s="10"/>
      <c r="D425" s="13"/>
      <c r="E425" s="10"/>
      <c r="F425" s="13"/>
      <c r="G425" s="10"/>
      <c r="H425" s="13"/>
      <c r="I425" s="10"/>
      <c r="J425" s="13"/>
      <c r="K425" s="10"/>
      <c r="L425" s="13"/>
      <c r="M425" s="10"/>
      <c r="N425" s="13"/>
      <c r="O425" s="10"/>
      <c r="P425" s="13"/>
      <c r="Q425" s="10"/>
      <c r="R425" s="13"/>
      <c r="S425" s="10"/>
    </row>
    <row r="426" spans="1:19">
      <c r="A426" s="10"/>
      <c r="B426" s="13"/>
      <c r="C426" s="10"/>
      <c r="D426" s="13"/>
      <c r="E426" s="10"/>
      <c r="F426" s="13"/>
      <c r="G426" s="10"/>
      <c r="H426" s="13"/>
      <c r="I426" s="10"/>
      <c r="J426" s="13"/>
      <c r="K426" s="10"/>
      <c r="L426" s="13"/>
      <c r="M426" s="10"/>
      <c r="N426" s="13"/>
      <c r="O426" s="10"/>
      <c r="P426" s="13"/>
      <c r="Q426" s="10"/>
      <c r="R426" s="13"/>
      <c r="S426" s="10"/>
    </row>
    <row r="427" spans="1:19">
      <c r="A427" s="10"/>
      <c r="B427" s="13"/>
      <c r="C427" s="10"/>
      <c r="D427" s="13"/>
      <c r="E427" s="10"/>
      <c r="F427" s="13"/>
      <c r="G427" s="10"/>
      <c r="H427" s="13"/>
      <c r="I427" s="10"/>
      <c r="J427" s="13"/>
      <c r="K427" s="10"/>
      <c r="L427" s="13"/>
      <c r="M427" s="10"/>
      <c r="N427" s="13"/>
      <c r="O427" s="10"/>
      <c r="P427" s="13"/>
      <c r="Q427" s="10"/>
      <c r="R427" s="13"/>
      <c r="S427" s="10"/>
    </row>
    <row r="428" spans="1:19">
      <c r="A428" s="10"/>
      <c r="B428" s="13"/>
      <c r="C428" s="10"/>
      <c r="D428" s="13"/>
      <c r="E428" s="10"/>
      <c r="F428" s="13"/>
      <c r="G428" s="10"/>
      <c r="H428" s="13"/>
      <c r="I428" s="10"/>
      <c r="J428" s="13"/>
      <c r="K428" s="10"/>
      <c r="L428" s="13"/>
      <c r="M428" s="10"/>
      <c r="N428" s="13"/>
      <c r="O428" s="10"/>
      <c r="P428" s="13"/>
      <c r="Q428" s="10"/>
      <c r="R428" s="13"/>
      <c r="S428" s="10"/>
    </row>
    <row r="429" spans="1:19">
      <c r="A429" s="10"/>
      <c r="B429" s="13"/>
      <c r="C429" s="10"/>
      <c r="D429" s="13"/>
      <c r="E429" s="10"/>
      <c r="F429" s="13"/>
      <c r="G429" s="10"/>
      <c r="H429" s="13"/>
      <c r="I429" s="10"/>
      <c r="J429" s="13"/>
      <c r="K429" s="10"/>
      <c r="L429" s="13"/>
      <c r="M429" s="10"/>
      <c r="N429" s="13"/>
      <c r="O429" s="10"/>
      <c r="P429" s="13"/>
      <c r="Q429" s="10"/>
      <c r="R429" s="13"/>
      <c r="S429" s="10"/>
    </row>
    <row r="430" spans="1:19">
      <c r="A430" s="10"/>
      <c r="B430" s="13"/>
      <c r="C430" s="10"/>
      <c r="D430" s="13"/>
      <c r="E430" s="10"/>
      <c r="F430" s="13"/>
      <c r="G430" s="10"/>
      <c r="H430" s="13"/>
      <c r="I430" s="10"/>
      <c r="J430" s="13"/>
      <c r="K430" s="10"/>
      <c r="L430" s="13"/>
      <c r="M430" s="10"/>
      <c r="N430" s="13"/>
      <c r="O430" s="10"/>
      <c r="P430" s="13"/>
      <c r="Q430" s="10"/>
      <c r="R430" s="13"/>
      <c r="S430" s="10"/>
    </row>
    <row r="431" spans="1:19">
      <c r="A431" s="10"/>
      <c r="B431" s="13"/>
      <c r="C431" s="10"/>
      <c r="D431" s="13"/>
      <c r="E431" s="10"/>
      <c r="F431" s="13"/>
      <c r="G431" s="10"/>
      <c r="H431" s="13"/>
      <c r="I431" s="10"/>
      <c r="J431" s="13"/>
      <c r="K431" s="10"/>
      <c r="L431" s="13"/>
      <c r="M431" s="10"/>
      <c r="N431" s="13"/>
      <c r="O431" s="10"/>
      <c r="P431" s="13"/>
      <c r="Q431" s="10"/>
      <c r="R431" s="13"/>
      <c r="S431" s="10"/>
    </row>
    <row r="432" spans="1:19">
      <c r="A432" s="10"/>
      <c r="B432" s="13"/>
      <c r="C432" s="10"/>
      <c r="D432" s="13"/>
      <c r="E432" s="10"/>
      <c r="F432" s="13"/>
      <c r="G432" s="10"/>
      <c r="H432" s="13"/>
      <c r="I432" s="10"/>
      <c r="J432" s="13"/>
      <c r="K432" s="10"/>
      <c r="L432" s="13"/>
      <c r="M432" s="10"/>
      <c r="N432" s="13"/>
      <c r="O432" s="10"/>
      <c r="P432" s="13"/>
      <c r="Q432" s="10"/>
      <c r="R432" s="13"/>
      <c r="S432" s="10"/>
    </row>
    <row r="433" spans="1:19">
      <c r="A433" s="10"/>
      <c r="B433" s="13"/>
      <c r="C433" s="10"/>
      <c r="D433" s="13"/>
      <c r="E433" s="10"/>
      <c r="F433" s="13"/>
      <c r="G433" s="10"/>
      <c r="H433" s="13"/>
      <c r="I433" s="10"/>
      <c r="J433" s="13"/>
      <c r="K433" s="10"/>
      <c r="L433" s="13"/>
      <c r="M433" s="10"/>
      <c r="N433" s="13"/>
      <c r="O433" s="10"/>
      <c r="P433" s="13"/>
      <c r="Q433" s="10"/>
      <c r="R433" s="13"/>
      <c r="S433" s="10"/>
    </row>
    <row r="434" spans="1:19">
      <c r="A434" s="10"/>
      <c r="B434" s="13"/>
      <c r="C434" s="10"/>
      <c r="D434" s="13"/>
      <c r="E434" s="10"/>
      <c r="F434" s="13"/>
      <c r="G434" s="10"/>
      <c r="H434" s="13"/>
      <c r="I434" s="10"/>
      <c r="J434" s="13"/>
      <c r="K434" s="10"/>
      <c r="L434" s="13"/>
      <c r="M434" s="10"/>
      <c r="N434" s="13"/>
      <c r="O434" s="10"/>
      <c r="P434" s="13"/>
      <c r="Q434" s="10"/>
      <c r="R434" s="13"/>
      <c r="S434" s="10"/>
    </row>
    <row r="435" spans="1:19">
      <c r="A435" s="10"/>
      <c r="B435" s="13"/>
      <c r="C435" s="10"/>
      <c r="D435" s="13"/>
      <c r="E435" s="10"/>
      <c r="F435" s="13"/>
      <c r="G435" s="10"/>
      <c r="H435" s="13"/>
      <c r="I435" s="10"/>
      <c r="J435" s="13"/>
      <c r="K435" s="10"/>
      <c r="L435" s="13"/>
      <c r="M435" s="10"/>
      <c r="N435" s="13"/>
      <c r="O435" s="10"/>
      <c r="P435" s="13"/>
      <c r="Q435" s="10"/>
      <c r="R435" s="13"/>
      <c r="S435" s="10"/>
    </row>
    <row r="436" spans="1:19">
      <c r="A436" s="10"/>
      <c r="B436" s="13"/>
      <c r="C436" s="10"/>
      <c r="D436" s="13"/>
      <c r="E436" s="10"/>
      <c r="F436" s="13"/>
      <c r="G436" s="10"/>
      <c r="H436" s="13"/>
      <c r="I436" s="10"/>
      <c r="J436" s="13"/>
      <c r="K436" s="10"/>
      <c r="L436" s="13"/>
      <c r="M436" s="10"/>
      <c r="N436" s="13"/>
      <c r="O436" s="10"/>
      <c r="P436" s="13"/>
      <c r="Q436" s="10"/>
      <c r="R436" s="13"/>
      <c r="S436" s="10"/>
    </row>
    <row r="437" spans="1:19">
      <c r="A437" s="10"/>
      <c r="B437" s="13"/>
      <c r="C437" s="10"/>
      <c r="D437" s="13"/>
      <c r="E437" s="10"/>
      <c r="F437" s="13"/>
      <c r="G437" s="10"/>
      <c r="H437" s="13"/>
      <c r="I437" s="10"/>
      <c r="J437" s="13"/>
      <c r="K437" s="10"/>
      <c r="L437" s="13"/>
      <c r="M437" s="10"/>
      <c r="N437" s="13"/>
      <c r="O437" s="10"/>
      <c r="P437" s="13"/>
      <c r="Q437" s="10"/>
      <c r="R437" s="13"/>
      <c r="S437" s="10"/>
    </row>
    <row r="438" spans="1:19">
      <c r="A438" s="10"/>
      <c r="B438" s="13"/>
      <c r="C438" s="10"/>
      <c r="D438" s="13"/>
      <c r="E438" s="10"/>
      <c r="F438" s="13"/>
      <c r="G438" s="10"/>
      <c r="H438" s="13"/>
      <c r="I438" s="10"/>
      <c r="J438" s="13"/>
      <c r="K438" s="10"/>
      <c r="L438" s="13"/>
      <c r="M438" s="10"/>
      <c r="N438" s="13"/>
      <c r="O438" s="10"/>
      <c r="P438" s="13"/>
      <c r="Q438" s="10"/>
      <c r="R438" s="13"/>
      <c r="S438" s="10"/>
    </row>
    <row r="439" spans="1:19">
      <c r="A439" s="10"/>
      <c r="B439" s="13"/>
      <c r="C439" s="10"/>
      <c r="D439" s="13"/>
      <c r="E439" s="10"/>
      <c r="F439" s="13"/>
      <c r="G439" s="10"/>
      <c r="H439" s="13"/>
      <c r="I439" s="10"/>
      <c r="J439" s="13"/>
      <c r="K439" s="10"/>
      <c r="L439" s="13"/>
      <c r="M439" s="10"/>
      <c r="N439" s="13"/>
      <c r="O439" s="10"/>
      <c r="P439" s="13"/>
      <c r="Q439" s="10"/>
      <c r="R439" s="13"/>
      <c r="S439" s="10"/>
    </row>
    <row r="440" spans="1:19">
      <c r="A440" s="10"/>
      <c r="B440" s="13"/>
      <c r="C440" s="10"/>
      <c r="D440" s="13"/>
      <c r="E440" s="10"/>
      <c r="F440" s="13"/>
      <c r="G440" s="10"/>
      <c r="H440" s="13"/>
      <c r="I440" s="10"/>
      <c r="J440" s="13"/>
      <c r="K440" s="10"/>
      <c r="L440" s="13"/>
      <c r="M440" s="10"/>
      <c r="N440" s="13"/>
      <c r="O440" s="10"/>
      <c r="P440" s="13"/>
      <c r="Q440" s="10"/>
      <c r="R440" s="13"/>
      <c r="S440" s="10"/>
    </row>
    <row r="441" spans="1:19">
      <c r="A441" s="10"/>
      <c r="B441" s="13"/>
      <c r="C441" s="10"/>
      <c r="D441" s="13"/>
      <c r="E441" s="10"/>
      <c r="F441" s="13"/>
      <c r="G441" s="10"/>
      <c r="H441" s="13"/>
      <c r="I441" s="10"/>
      <c r="J441" s="13"/>
      <c r="K441" s="10"/>
      <c r="L441" s="13"/>
      <c r="M441" s="10"/>
      <c r="N441" s="13"/>
      <c r="O441" s="10"/>
      <c r="P441" s="13"/>
      <c r="Q441" s="10"/>
      <c r="R441" s="13"/>
      <c r="S441" s="10"/>
    </row>
    <row r="442" spans="1:19">
      <c r="A442" s="10"/>
      <c r="B442" s="13"/>
      <c r="C442" s="10"/>
      <c r="D442" s="13"/>
      <c r="E442" s="10"/>
      <c r="F442" s="13"/>
      <c r="G442" s="10"/>
      <c r="H442" s="13"/>
      <c r="I442" s="10"/>
      <c r="J442" s="13"/>
      <c r="K442" s="10"/>
      <c r="L442" s="13"/>
      <c r="M442" s="10"/>
      <c r="N442" s="13"/>
      <c r="O442" s="10"/>
      <c r="P442" s="13"/>
      <c r="Q442" s="10"/>
      <c r="R442" s="13"/>
      <c r="S442" s="10"/>
    </row>
    <row r="443" spans="1:19">
      <c r="A443" s="10"/>
      <c r="B443" s="13"/>
      <c r="C443" s="10"/>
      <c r="D443" s="13"/>
      <c r="E443" s="10"/>
      <c r="F443" s="13"/>
      <c r="G443" s="10"/>
      <c r="H443" s="13"/>
      <c r="I443" s="10"/>
      <c r="J443" s="13"/>
      <c r="K443" s="10"/>
      <c r="L443" s="13"/>
      <c r="M443" s="10"/>
      <c r="N443" s="13"/>
      <c r="O443" s="10"/>
      <c r="P443" s="13"/>
      <c r="Q443" s="10"/>
      <c r="R443" s="13"/>
      <c r="S443" s="10"/>
    </row>
    <row r="444" spans="1:19">
      <c r="A444" s="10"/>
      <c r="B444" s="13"/>
      <c r="C444" s="10"/>
      <c r="D444" s="13"/>
      <c r="E444" s="10"/>
      <c r="F444" s="13"/>
      <c r="G444" s="10"/>
      <c r="H444" s="13"/>
      <c r="I444" s="10"/>
      <c r="J444" s="13"/>
      <c r="K444" s="10"/>
      <c r="L444" s="13"/>
      <c r="M444" s="10"/>
      <c r="N444" s="13"/>
      <c r="O444" s="10"/>
      <c r="P444" s="13"/>
      <c r="Q444" s="10"/>
      <c r="R444" s="13"/>
      <c r="S444" s="10"/>
    </row>
    <row r="445" spans="1:19">
      <c r="A445" s="10"/>
      <c r="B445" s="13"/>
      <c r="C445" s="10"/>
      <c r="D445" s="13"/>
      <c r="E445" s="10"/>
      <c r="F445" s="13"/>
      <c r="G445" s="10"/>
      <c r="H445" s="13"/>
      <c r="I445" s="10"/>
      <c r="J445" s="13"/>
      <c r="K445" s="10"/>
      <c r="L445" s="13"/>
      <c r="M445" s="10"/>
      <c r="N445" s="13"/>
      <c r="O445" s="10"/>
      <c r="P445" s="13"/>
      <c r="Q445" s="10"/>
      <c r="R445" s="13"/>
      <c r="S445" s="10"/>
    </row>
    <row r="446" spans="1:19">
      <c r="A446" s="4"/>
      <c r="B446" s="13"/>
      <c r="C446" s="4"/>
      <c r="D446" s="13"/>
      <c r="E446" s="4"/>
      <c r="F446" s="13"/>
      <c r="G446" s="4"/>
      <c r="H446" s="13"/>
      <c r="I446" s="4"/>
      <c r="J446" s="13"/>
      <c r="K446" s="4"/>
      <c r="L446" s="13"/>
      <c r="M446" s="4"/>
      <c r="N446" s="13"/>
      <c r="O446" s="4"/>
      <c r="P446" s="13"/>
      <c r="Q446" s="4"/>
      <c r="R446" s="13"/>
      <c r="S446" s="4"/>
    </row>
    <row r="447" spans="1:19">
      <c r="A447" s="4"/>
      <c r="B447" s="13"/>
      <c r="C447" s="4"/>
      <c r="D447" s="13"/>
      <c r="E447" s="4"/>
      <c r="F447" s="13"/>
      <c r="G447" s="4"/>
      <c r="H447" s="13"/>
      <c r="I447" s="4"/>
      <c r="J447" s="13"/>
      <c r="K447" s="4"/>
      <c r="L447" s="13"/>
      <c r="M447" s="4"/>
      <c r="N447" s="13"/>
      <c r="O447" s="4"/>
      <c r="P447" s="13"/>
      <c r="Q447" s="4"/>
      <c r="R447" s="13"/>
      <c r="S447" s="4"/>
    </row>
    <row r="448" spans="1:19">
      <c r="A448" s="4"/>
      <c r="B448" s="13"/>
      <c r="C448" s="4"/>
      <c r="D448" s="13"/>
      <c r="E448" s="4"/>
      <c r="F448" s="13"/>
      <c r="G448" s="4"/>
      <c r="H448" s="13"/>
      <c r="I448" s="4"/>
      <c r="J448" s="13"/>
      <c r="K448" s="4"/>
      <c r="L448" s="13"/>
      <c r="M448" s="4"/>
      <c r="N448" s="13"/>
      <c r="O448" s="4"/>
      <c r="P448" s="13"/>
      <c r="Q448" s="4"/>
      <c r="R448" s="13"/>
      <c r="S448" s="4"/>
    </row>
    <row r="449" spans="1:19">
      <c r="A449" s="4"/>
      <c r="B449" s="13"/>
      <c r="C449" s="4"/>
      <c r="D449" s="13"/>
      <c r="E449" s="4"/>
      <c r="F449" s="13"/>
      <c r="G449" s="4"/>
      <c r="H449" s="13"/>
      <c r="I449" s="4"/>
      <c r="J449" s="13"/>
      <c r="K449" s="4"/>
      <c r="L449" s="13"/>
      <c r="M449" s="4"/>
      <c r="N449" s="13"/>
      <c r="O449" s="4"/>
      <c r="P449" s="13"/>
      <c r="Q449" s="4"/>
      <c r="R449" s="13"/>
      <c r="S449" s="4"/>
    </row>
    <row r="450" spans="1:19">
      <c r="A450" s="4"/>
      <c r="B450" s="13"/>
      <c r="C450" s="4"/>
      <c r="D450" s="13"/>
      <c r="E450" s="4"/>
      <c r="F450" s="13"/>
      <c r="G450" s="4"/>
      <c r="H450" s="13"/>
      <c r="I450" s="4"/>
      <c r="J450" s="13"/>
      <c r="K450" s="4"/>
      <c r="L450" s="13"/>
      <c r="M450" s="4"/>
      <c r="N450" s="13"/>
      <c r="O450" s="4"/>
      <c r="P450" s="13"/>
      <c r="Q450" s="4"/>
      <c r="R450" s="13"/>
      <c r="S450" s="4"/>
    </row>
    <row r="451" spans="1:19">
      <c r="A451" s="4"/>
      <c r="B451" s="13"/>
      <c r="C451" s="4"/>
      <c r="D451" s="13"/>
      <c r="E451" s="4"/>
      <c r="F451" s="13"/>
      <c r="G451" s="4"/>
      <c r="H451" s="13"/>
      <c r="I451" s="4"/>
      <c r="J451" s="13"/>
      <c r="K451" s="4"/>
      <c r="L451" s="13"/>
      <c r="M451" s="4"/>
      <c r="N451" s="13"/>
      <c r="O451" s="4"/>
      <c r="P451" s="13"/>
      <c r="Q451" s="4"/>
      <c r="R451" s="13"/>
      <c r="S451" s="4"/>
    </row>
    <row r="452" spans="1:19">
      <c r="A452" s="4"/>
      <c r="B452" s="13"/>
      <c r="C452" s="4"/>
      <c r="D452" s="13"/>
      <c r="E452" s="4"/>
      <c r="F452" s="13"/>
      <c r="G452" s="4"/>
      <c r="H452" s="13"/>
      <c r="I452" s="4"/>
      <c r="J452" s="13"/>
      <c r="K452" s="4"/>
      <c r="L452" s="13"/>
      <c r="M452" s="4"/>
      <c r="N452" s="13"/>
      <c r="O452" s="4"/>
      <c r="P452" s="13"/>
      <c r="Q452" s="4"/>
      <c r="R452" s="13"/>
      <c r="S452" s="4"/>
    </row>
    <row r="453" spans="1:19">
      <c r="A453" s="4"/>
      <c r="B453" s="13"/>
      <c r="C453" s="4"/>
      <c r="D453" s="13"/>
      <c r="E453" s="4"/>
      <c r="F453" s="13"/>
      <c r="G453" s="4"/>
      <c r="H453" s="13"/>
      <c r="I453" s="4"/>
      <c r="J453" s="13"/>
      <c r="K453" s="4"/>
      <c r="L453" s="13"/>
      <c r="M453" s="4"/>
      <c r="N453" s="13"/>
      <c r="O453" s="4"/>
      <c r="P453" s="13"/>
      <c r="Q453" s="4"/>
      <c r="R453" s="13"/>
      <c r="S453" s="4"/>
    </row>
  </sheetData>
  <mergeCells count="2">
    <mergeCell ref="A1:T3"/>
    <mergeCell ref="A4:A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6"/>
  <sheetViews>
    <sheetView workbookViewId="0">
      <pane ySplit="4" topLeftCell="A5" activePane="bottomLeft" state="frozen"/>
      <selection pane="bottomLeft" activeCell="B7" sqref="B7"/>
    </sheetView>
  </sheetViews>
  <sheetFormatPr defaultRowHeight="15"/>
  <cols>
    <col min="1" max="1" width="14.85546875" customWidth="1"/>
    <col min="2" max="2" width="14.85546875" style="1" customWidth="1"/>
    <col min="3" max="16" width="14.85546875" customWidth="1"/>
  </cols>
  <sheetData>
    <row r="1" spans="1:20" ht="15" customHeight="1">
      <c r="A1" s="283" t="s">
        <v>168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5"/>
      <c r="Q1" s="80"/>
      <c r="R1" s="80"/>
      <c r="S1" s="80"/>
      <c r="T1" s="80"/>
    </row>
    <row r="2" spans="1:20" ht="15" customHeight="1">
      <c r="A2" s="286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8"/>
      <c r="Q2" s="80"/>
      <c r="R2" s="80"/>
      <c r="S2" s="80"/>
      <c r="T2" s="80"/>
    </row>
    <row r="3" spans="1:20" ht="15" customHeight="1" thickBot="1">
      <c r="A3" s="289"/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1"/>
      <c r="Q3" s="80"/>
      <c r="R3" s="80"/>
      <c r="S3" s="80"/>
      <c r="T3" s="80"/>
    </row>
    <row r="4" spans="1:20" ht="15.75" thickBot="1">
      <c r="A4" s="292">
        <f ca="1">TODAY()</f>
        <v>45943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4"/>
      <c r="R4" s="8"/>
      <c r="T4" s="8"/>
    </row>
    <row r="5" spans="1:20" s="6" customFormat="1" ht="15.75" thickBot="1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R5" s="79"/>
      <c r="T5" s="79"/>
    </row>
    <row r="6" spans="1:20" ht="15.75" thickBot="1">
      <c r="A6" s="81" t="s">
        <v>169</v>
      </c>
      <c r="B6" s="26" t="s">
        <v>152</v>
      </c>
      <c r="C6" s="82" t="s">
        <v>170</v>
      </c>
      <c r="D6" s="26" t="s">
        <v>152</v>
      </c>
      <c r="E6" s="82" t="s">
        <v>171</v>
      </c>
      <c r="F6" s="26" t="s">
        <v>152</v>
      </c>
      <c r="G6" s="82" t="s">
        <v>172</v>
      </c>
      <c r="H6" s="26" t="s">
        <v>152</v>
      </c>
      <c r="I6" s="82" t="s">
        <v>173</v>
      </c>
      <c r="J6" s="26" t="s">
        <v>152</v>
      </c>
      <c r="K6" s="82" t="s">
        <v>174</v>
      </c>
      <c r="L6" s="26" t="s">
        <v>152</v>
      </c>
      <c r="M6" s="82" t="s">
        <v>175</v>
      </c>
      <c r="N6" s="26" t="s">
        <v>152</v>
      </c>
      <c r="O6" s="82" t="s">
        <v>176</v>
      </c>
      <c r="P6" s="27" t="s">
        <v>152</v>
      </c>
      <c r="S6" s="3"/>
      <c r="T6" s="3"/>
    </row>
    <row r="7" spans="1:20" ht="18" customHeight="1">
      <c r="A7" s="28" t="s">
        <v>177</v>
      </c>
      <c r="B7" s="13">
        <v>2</v>
      </c>
      <c r="C7" s="10" t="s">
        <v>178</v>
      </c>
      <c r="D7" s="13">
        <v>103</v>
      </c>
      <c r="E7" s="10" t="s">
        <v>179</v>
      </c>
      <c r="F7" s="13">
        <v>35</v>
      </c>
      <c r="G7" s="10" t="s">
        <v>180</v>
      </c>
      <c r="H7" s="5">
        <v>1</v>
      </c>
      <c r="I7" s="10" t="s">
        <v>181</v>
      </c>
      <c r="J7" s="11">
        <v>1</v>
      </c>
      <c r="K7" s="10" t="s">
        <v>182</v>
      </c>
      <c r="L7" s="11">
        <v>12</v>
      </c>
      <c r="M7" s="10" t="s">
        <v>183</v>
      </c>
      <c r="N7" s="13">
        <v>1</v>
      </c>
      <c r="O7" s="10"/>
      <c r="P7" s="59"/>
      <c r="Q7" s="10"/>
      <c r="R7" s="11"/>
      <c r="S7" s="10"/>
      <c r="T7" s="12"/>
    </row>
    <row r="8" spans="1:20" ht="18" customHeight="1">
      <c r="A8" s="28" t="s">
        <v>184</v>
      </c>
      <c r="B8" s="13">
        <v>2</v>
      </c>
      <c r="C8" s="10" t="s">
        <v>185</v>
      </c>
      <c r="D8" s="13">
        <v>200</v>
      </c>
      <c r="E8" s="10" t="s">
        <v>186</v>
      </c>
      <c r="F8" s="13">
        <v>20</v>
      </c>
      <c r="G8" s="10" t="s">
        <v>187</v>
      </c>
      <c r="H8" s="5">
        <v>12</v>
      </c>
      <c r="I8" s="10" t="s">
        <v>188</v>
      </c>
      <c r="J8" s="11">
        <v>5</v>
      </c>
      <c r="K8" s="10" t="s">
        <v>189</v>
      </c>
      <c r="L8" s="11">
        <v>25</v>
      </c>
      <c r="M8" s="10" t="s">
        <v>190</v>
      </c>
      <c r="N8" s="1">
        <v>2</v>
      </c>
      <c r="O8" s="10"/>
      <c r="P8" s="59"/>
      <c r="Q8" s="10"/>
      <c r="R8" s="11"/>
      <c r="S8" s="10"/>
      <c r="T8" s="12"/>
    </row>
    <row r="9" spans="1:20" ht="18" customHeight="1">
      <c r="A9" s="28" t="s">
        <v>191</v>
      </c>
      <c r="B9" s="13">
        <v>4</v>
      </c>
      <c r="C9" s="10" t="s">
        <v>192</v>
      </c>
      <c r="D9" s="13">
        <v>200</v>
      </c>
      <c r="E9" s="10" t="s">
        <v>193</v>
      </c>
      <c r="F9" s="13">
        <v>20</v>
      </c>
      <c r="G9" s="10" t="s">
        <v>194</v>
      </c>
      <c r="H9" s="5">
        <v>12</v>
      </c>
      <c r="I9" s="10" t="s">
        <v>195</v>
      </c>
      <c r="J9" s="11">
        <v>23</v>
      </c>
      <c r="K9" s="10" t="s">
        <v>196</v>
      </c>
      <c r="L9" s="11">
        <v>10</v>
      </c>
      <c r="M9" s="10" t="s">
        <v>197</v>
      </c>
      <c r="N9" s="13">
        <v>3</v>
      </c>
      <c r="O9" s="10"/>
      <c r="P9" s="59"/>
      <c r="Q9" s="10"/>
      <c r="R9" s="11"/>
      <c r="S9" s="10"/>
      <c r="T9" s="12"/>
    </row>
    <row r="10" spans="1:20" ht="18" customHeight="1">
      <c r="A10" s="60"/>
      <c r="C10" s="10" t="s">
        <v>198</v>
      </c>
      <c r="D10" s="1">
        <v>5</v>
      </c>
      <c r="E10" s="10" t="s">
        <v>199</v>
      </c>
      <c r="F10" s="1">
        <v>6</v>
      </c>
      <c r="G10" s="10" t="s">
        <v>200</v>
      </c>
      <c r="H10" s="1">
        <v>2</v>
      </c>
      <c r="I10" s="10" t="s">
        <v>201</v>
      </c>
      <c r="J10" s="11">
        <v>56</v>
      </c>
      <c r="K10" s="10" t="s">
        <v>202</v>
      </c>
      <c r="L10" s="11">
        <v>19</v>
      </c>
      <c r="M10" s="10" t="s">
        <v>203</v>
      </c>
      <c r="N10" s="1">
        <v>4</v>
      </c>
      <c r="P10" s="61"/>
      <c r="Q10" s="10"/>
      <c r="R10" s="11"/>
      <c r="S10" s="10"/>
      <c r="T10" s="12"/>
    </row>
    <row r="11" spans="1:20" ht="18" customHeight="1" thickBot="1">
      <c r="A11" s="62" t="s">
        <v>204</v>
      </c>
      <c r="B11" s="63">
        <v>1</v>
      </c>
      <c r="C11" s="64" t="s">
        <v>205</v>
      </c>
      <c r="D11" s="63">
        <v>5</v>
      </c>
      <c r="E11" s="64" t="s">
        <v>206</v>
      </c>
      <c r="F11" s="63">
        <v>6</v>
      </c>
      <c r="G11" s="64" t="s">
        <v>207</v>
      </c>
      <c r="H11" s="63">
        <v>2</v>
      </c>
      <c r="I11" s="64"/>
      <c r="J11" s="64"/>
      <c r="K11" s="64"/>
      <c r="L11" s="64"/>
      <c r="M11" s="64"/>
      <c r="N11" s="64"/>
      <c r="O11" s="64"/>
      <c r="P11" s="65"/>
    </row>
    <row r="14" spans="1:20">
      <c r="G14" s="10"/>
    </row>
    <row r="15" spans="1:20">
      <c r="G15" s="10"/>
    </row>
    <row r="16" spans="1:20">
      <c r="G16" s="10"/>
    </row>
  </sheetData>
  <mergeCells count="2">
    <mergeCell ref="A1:P3"/>
    <mergeCell ref="A4:P4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8"/>
  <sheetViews>
    <sheetView workbookViewId="0">
      <selection activeCell="I27" sqref="I27"/>
    </sheetView>
  </sheetViews>
  <sheetFormatPr defaultRowHeight="15"/>
  <cols>
    <col min="1" max="1" width="15.28515625" customWidth="1"/>
    <col min="2" max="2" width="9.140625" style="1"/>
  </cols>
  <sheetData>
    <row r="1" spans="1:20">
      <c r="A1" s="283" t="s">
        <v>208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>
      <c r="A2" s="286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8"/>
    </row>
    <row r="3" spans="1:20" ht="15.75" thickBot="1">
      <c r="A3" s="289"/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1"/>
    </row>
    <row r="4" spans="1:20">
      <c r="A4" s="295">
        <f ca="1">TODAY()</f>
        <v>45943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ht="15.75" thickBot="1">
      <c r="A5" s="296"/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</row>
    <row r="6" spans="1:20">
      <c r="A6" s="66" t="s">
        <v>12</v>
      </c>
      <c r="B6" s="70" t="s">
        <v>152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8"/>
    </row>
    <row r="7" spans="1:20" ht="18" customHeight="1">
      <c r="A7" s="28" t="s">
        <v>209</v>
      </c>
      <c r="B7" s="33">
        <v>2</v>
      </c>
      <c r="C7" s="10"/>
      <c r="D7" s="11"/>
      <c r="E7" s="10"/>
      <c r="F7" s="11"/>
      <c r="G7" s="10"/>
      <c r="H7" s="11"/>
      <c r="I7" s="10"/>
      <c r="J7" s="11"/>
      <c r="K7" s="10"/>
      <c r="L7" s="11"/>
      <c r="M7" s="10"/>
      <c r="N7" s="11"/>
      <c r="O7" s="10"/>
      <c r="P7" s="11"/>
      <c r="Q7" s="10"/>
      <c r="R7" s="11"/>
      <c r="S7" s="10"/>
      <c r="T7" s="69"/>
    </row>
    <row r="8" spans="1:20" ht="18" customHeight="1">
      <c r="A8" s="28" t="s">
        <v>210</v>
      </c>
      <c r="B8" s="33">
        <v>4</v>
      </c>
      <c r="C8" s="10"/>
      <c r="D8" s="11"/>
      <c r="E8" s="10"/>
      <c r="F8" s="11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  <c r="S8" s="10"/>
      <c r="T8" s="69"/>
    </row>
    <row r="9" spans="1:20" ht="18" customHeight="1">
      <c r="A9" s="28" t="s">
        <v>211</v>
      </c>
      <c r="B9" s="33">
        <v>6</v>
      </c>
      <c r="C9" s="10"/>
      <c r="D9" s="11"/>
      <c r="E9" s="10"/>
      <c r="F9" s="11"/>
      <c r="G9" s="10"/>
      <c r="H9" s="11"/>
      <c r="I9" s="10"/>
      <c r="J9" s="11"/>
      <c r="K9" s="10"/>
      <c r="L9" s="11"/>
      <c r="M9" s="10"/>
      <c r="N9" s="11"/>
      <c r="O9" s="10"/>
      <c r="P9" s="11"/>
      <c r="Q9" s="10"/>
      <c r="R9" s="11"/>
      <c r="S9" s="10"/>
      <c r="T9" s="69"/>
    </row>
    <row r="10" spans="1:20" ht="18" customHeight="1">
      <c r="A10" s="28" t="s">
        <v>212</v>
      </c>
      <c r="B10" s="33">
        <v>10</v>
      </c>
      <c r="C10" s="10"/>
      <c r="D10" s="11"/>
      <c r="E10" s="10"/>
      <c r="F10" s="11"/>
      <c r="G10" s="10"/>
      <c r="H10" s="11"/>
      <c r="I10" s="10"/>
      <c r="J10" s="11"/>
      <c r="K10" s="10"/>
      <c r="L10" s="11"/>
      <c r="M10" s="10"/>
      <c r="N10" s="11"/>
      <c r="O10" s="10"/>
      <c r="P10" s="11"/>
      <c r="Q10" s="10"/>
      <c r="R10" s="11"/>
      <c r="S10" s="10"/>
      <c r="T10" s="69"/>
    </row>
    <row r="11" spans="1:20" ht="18" customHeight="1">
      <c r="A11" s="28" t="s">
        <v>213</v>
      </c>
      <c r="B11" s="71">
        <v>4</v>
      </c>
      <c r="T11" s="61"/>
    </row>
    <row r="12" spans="1:20" ht="18" customHeight="1">
      <c r="A12" s="28" t="s">
        <v>213</v>
      </c>
      <c r="B12" s="71">
        <v>15</v>
      </c>
      <c r="T12" s="61"/>
    </row>
    <row r="13" spans="1:20" ht="18" customHeight="1">
      <c r="A13" s="28" t="s">
        <v>213</v>
      </c>
      <c r="B13" s="71">
        <v>3</v>
      </c>
      <c r="T13" s="61"/>
    </row>
    <row r="14" spans="1:20" ht="18" customHeight="1">
      <c r="A14" s="28" t="s">
        <v>213</v>
      </c>
      <c r="B14" s="71">
        <v>9</v>
      </c>
      <c r="T14" s="61"/>
    </row>
    <row r="15" spans="1:20" ht="18" customHeight="1">
      <c r="A15" s="28" t="s">
        <v>213</v>
      </c>
      <c r="B15" s="71">
        <v>41</v>
      </c>
      <c r="T15" s="61"/>
    </row>
    <row r="16" spans="1:20" ht="18" customHeight="1">
      <c r="A16" s="28" t="s">
        <v>213</v>
      </c>
      <c r="B16" s="71">
        <v>35</v>
      </c>
      <c r="T16" s="61"/>
    </row>
    <row r="17" spans="1:20" ht="18" customHeight="1">
      <c r="A17" s="28" t="s">
        <v>213</v>
      </c>
      <c r="B17" s="71">
        <v>60</v>
      </c>
      <c r="T17" s="61"/>
    </row>
    <row r="18" spans="1:20" ht="18" customHeight="1" thickBot="1">
      <c r="A18" s="29" t="s">
        <v>213</v>
      </c>
      <c r="B18" s="72">
        <v>2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5"/>
    </row>
  </sheetData>
  <mergeCells count="2">
    <mergeCell ref="A1:T3"/>
    <mergeCell ref="A4:T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eb00f6-950e-4b1d-a526-20303fdc9541" xsi:nil="true"/>
    <lcf76f155ced4ddcb4097134ff3c332f xmlns="dcb4ddbd-0c58-4dc6-b0d7-dc9b18ec0ed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05047BCD6C7A48959A8674C52E31F8" ma:contentTypeVersion="12" ma:contentTypeDescription="Create a new document." ma:contentTypeScope="" ma:versionID="3aa1cd63e3f7be194c07cd5dfd9a7ad8">
  <xsd:schema xmlns:xsd="http://www.w3.org/2001/XMLSchema" xmlns:xs="http://www.w3.org/2001/XMLSchema" xmlns:p="http://schemas.microsoft.com/office/2006/metadata/properties" xmlns:ns2="dcb4ddbd-0c58-4dc6-b0d7-dc9b18ec0ede" xmlns:ns3="a6eb00f6-950e-4b1d-a526-20303fdc9541" targetNamespace="http://schemas.microsoft.com/office/2006/metadata/properties" ma:root="true" ma:fieldsID="25c07e541cadac7e93de6778f781d341" ns2:_="" ns3:_="">
    <xsd:import namespace="dcb4ddbd-0c58-4dc6-b0d7-dc9b18ec0ede"/>
    <xsd:import namespace="a6eb00f6-950e-4b1d-a526-20303fdc95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4ddbd-0c58-4dc6-b0d7-dc9b18ec0e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2870f7a-ebce-4420-99c3-1cd72abed0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b00f6-950e-4b1d-a526-20303fdc954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9f16d9-cce6-432d-9503-2ba988a3b5d5}" ma:internalName="TaxCatchAll" ma:showField="CatchAllData" ma:web="a6eb00f6-950e-4b1d-a526-20303fdc95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011B42-DC72-4930-9D21-0251964DD7B4}"/>
</file>

<file path=customXml/itemProps2.xml><?xml version="1.0" encoding="utf-8"?>
<ds:datastoreItem xmlns:ds="http://schemas.openxmlformats.org/officeDocument/2006/customXml" ds:itemID="{726636D5-E67B-49C0-B487-22E758FA382E}"/>
</file>

<file path=customXml/itemProps3.xml><?xml version="1.0" encoding="utf-8"?>
<ds:datastoreItem xmlns:ds="http://schemas.openxmlformats.org/officeDocument/2006/customXml" ds:itemID="{69F96FA8-1FE5-43E5-96EB-58A7D3E38B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Electronic Weekly Supply List</dc:title>
  <dc:subject/>
  <dc:creator>Shawn Harmon</dc:creator>
  <cp:keywords/>
  <dc:description/>
  <cp:lastModifiedBy>Arekuti, Manasa</cp:lastModifiedBy>
  <cp:revision/>
  <dcterms:created xsi:type="dcterms:W3CDTF">2021-02-23T19:44:13Z</dcterms:created>
  <dcterms:modified xsi:type="dcterms:W3CDTF">2025-10-13T18:45:58Z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0x010100C105047BCD6C7A48959A8674C52E31F8</vt:lpwstr>
  </property>
  <property fmtid="{D5CDD505-2E9C-101B-9397-08002B2CF9AE}" pid="3" name="_ExtendedDescription">
    <vt:lpwstr>&lt;div class="ExternalClassE6279BFFCFE74FE9A7CFF46DF73F02D1"&gt;&lt;div style="font-family&amp;#58;Calibri, Arial, Helvetica, sans-serif;font-size&amp;#58;11pt;color&amp;#58;rgb(0, 0, 0);"&gt;&lt;span lang="EN-US" style="margin&amp;#58;0px;text-align&amp;#58;left;background-color&amp;#58;rgb(255, 255, 255);font-size&amp;#58;11pt;line-height&amp;#58;19.425px;font-family&amp;#58;Calibri, Calibri_EmbeddedFont, Calibri_MSFontService, sans-serif;"&gt;&lt;span style="margin&amp;#58;0px;"&gt;Paperless, i&lt;/span&gt;&lt;/span&gt;&lt;span lang="EN-US" style="margin&amp;#58;0px;text-align&amp;#58;left;background-color&amp;#58;rgb(255, 255, 255);font-size&amp;#58;11pt;line-height&amp;#58;19.425px;font-family&amp;#58;Calibri, Calibri_EmbeddedFont, Calibri_MSFontService, sans-serif;"&gt;&lt;span style="margin&amp;#58;0px;"&gt;nteractive method for ordering center supplies completed and displayed through the center’s cloud sharing service by all employe&lt;/span&gt;&lt;span style="margin&amp;#58;0px;"&gt;es with access to a computer, tablet or designated phone&lt;/span&gt;&lt;span style="margin&amp;#58;0px;"&gt;.&lt;/span&gt;&lt;/span&gt;&lt;br&gt;&lt;/div&gt;&lt;/div&gt;</vt:lpwstr>
  </property>
  <property fmtid="{D5CDD505-2E9C-101B-9397-08002B2CF9AE}" pid="4" name="MediaServiceImageTags">
    <vt:lpwstr/>
  </property>
</Properties>
</file>